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dfs\(W)DataStor\Highway\LocalSystems\Secondary Roads\TIME-21 Funds\FY2017\"/>
    </mc:Choice>
  </mc:AlternateContent>
  <bookViews>
    <workbookView xWindow="120" yWindow="45" windowWidth="15135" windowHeight="8130"/>
  </bookViews>
  <sheets>
    <sheet name="2010" sheetId="1" r:id="rId1"/>
  </sheets>
  <calcPr calcId="171027"/>
</workbook>
</file>

<file path=xl/calcChain.xml><?xml version="1.0" encoding="utf-8"?>
<calcChain xmlns="http://schemas.openxmlformats.org/spreadsheetml/2006/main">
  <c r="G104" i="1" l="1"/>
  <c r="AJ104" i="1" l="1"/>
  <c r="AK104" i="1"/>
  <c r="AG104" i="1" l="1"/>
  <c r="AH104" i="1"/>
  <c r="AD104" i="1" l="1"/>
  <c r="AE104" i="1"/>
  <c r="AA104" i="1" l="1"/>
  <c r="AB104" i="1"/>
  <c r="X104" i="1" l="1"/>
  <c r="Y104" i="1"/>
  <c r="U104" i="1" l="1"/>
  <c r="V104" i="1"/>
  <c r="P104" i="1" l="1"/>
  <c r="O104" i="1"/>
  <c r="L104" i="1" l="1"/>
  <c r="M104" i="1"/>
  <c r="I104" i="1"/>
  <c r="J104" i="1"/>
  <c r="F104" i="1" l="1"/>
  <c r="C104" i="1" l="1"/>
  <c r="D104" i="1"/>
  <c r="AL103" i="1" l="1"/>
  <c r="AI103" i="1"/>
  <c r="AF103" i="1"/>
  <c r="AL102" i="1"/>
  <c r="AI102" i="1"/>
  <c r="AF102" i="1"/>
  <c r="AL101" i="1"/>
  <c r="AI101" i="1"/>
  <c r="AF101" i="1"/>
  <c r="AL100" i="1"/>
  <c r="AI100" i="1"/>
  <c r="AF100" i="1"/>
  <c r="AL99" i="1"/>
  <c r="AI99" i="1"/>
  <c r="AF99" i="1"/>
  <c r="AL98" i="1"/>
  <c r="AI98" i="1"/>
  <c r="AF98" i="1"/>
  <c r="AL97" i="1"/>
  <c r="AI97" i="1"/>
  <c r="AF97" i="1"/>
  <c r="AL96" i="1"/>
  <c r="AI96" i="1"/>
  <c r="AF96" i="1"/>
  <c r="AL95" i="1"/>
  <c r="AI95" i="1"/>
  <c r="AF95" i="1"/>
  <c r="AL94" i="1"/>
  <c r="AI94" i="1"/>
  <c r="AF94" i="1"/>
  <c r="AL93" i="1"/>
  <c r="AI93" i="1"/>
  <c r="AF93" i="1"/>
  <c r="AL92" i="1"/>
  <c r="AI92" i="1"/>
  <c r="AF92" i="1"/>
  <c r="AL91" i="1"/>
  <c r="AI91" i="1"/>
  <c r="AF91" i="1"/>
  <c r="AL90" i="1"/>
  <c r="AI90" i="1"/>
  <c r="AF90" i="1"/>
  <c r="AL89" i="1"/>
  <c r="AI89" i="1"/>
  <c r="AF89" i="1"/>
  <c r="AL88" i="1"/>
  <c r="AI88" i="1"/>
  <c r="AF88" i="1"/>
  <c r="AL87" i="1"/>
  <c r="AI87" i="1"/>
  <c r="AF87" i="1"/>
  <c r="AL86" i="1"/>
  <c r="AI86" i="1"/>
  <c r="AF86" i="1"/>
  <c r="AL85" i="1"/>
  <c r="AI85" i="1"/>
  <c r="AF85" i="1"/>
  <c r="AL84" i="1"/>
  <c r="AI84" i="1"/>
  <c r="AF84" i="1"/>
  <c r="AL83" i="1"/>
  <c r="AI83" i="1"/>
  <c r="AF83" i="1"/>
  <c r="AL82" i="1"/>
  <c r="AI82" i="1"/>
  <c r="AF82" i="1"/>
  <c r="AL81" i="1"/>
  <c r="AI81" i="1"/>
  <c r="AF81" i="1"/>
  <c r="AL80" i="1"/>
  <c r="AI80" i="1"/>
  <c r="AF80" i="1"/>
  <c r="AL79" i="1"/>
  <c r="AI79" i="1"/>
  <c r="AF79" i="1"/>
  <c r="AL78" i="1"/>
  <c r="AI78" i="1"/>
  <c r="AF78" i="1"/>
  <c r="AL77" i="1"/>
  <c r="AI77" i="1"/>
  <c r="AF77" i="1"/>
  <c r="AL76" i="1"/>
  <c r="AI76" i="1"/>
  <c r="AF76" i="1"/>
  <c r="AL75" i="1"/>
  <c r="AI75" i="1"/>
  <c r="AF75" i="1"/>
  <c r="AL74" i="1"/>
  <c r="AI74" i="1"/>
  <c r="AF74" i="1"/>
  <c r="AL73" i="1"/>
  <c r="AI73" i="1"/>
  <c r="AF73" i="1"/>
  <c r="AL72" i="1"/>
  <c r="AI72" i="1"/>
  <c r="AF72" i="1"/>
  <c r="AL71" i="1"/>
  <c r="AI71" i="1"/>
  <c r="AF71" i="1"/>
  <c r="AL70" i="1"/>
  <c r="AI70" i="1"/>
  <c r="AF70" i="1"/>
  <c r="AL69" i="1"/>
  <c r="AI69" i="1"/>
  <c r="AF69" i="1"/>
  <c r="AL68" i="1"/>
  <c r="AI68" i="1"/>
  <c r="AF68" i="1"/>
  <c r="AL67" i="1"/>
  <c r="AI67" i="1"/>
  <c r="AF67" i="1"/>
  <c r="AL66" i="1"/>
  <c r="AI66" i="1"/>
  <c r="AF66" i="1"/>
  <c r="AL65" i="1"/>
  <c r="AI65" i="1"/>
  <c r="AF65" i="1"/>
  <c r="AL64" i="1"/>
  <c r="AI64" i="1"/>
  <c r="AF64" i="1"/>
  <c r="AL63" i="1"/>
  <c r="AI63" i="1"/>
  <c r="AF63" i="1"/>
  <c r="AL62" i="1"/>
  <c r="AI62" i="1"/>
  <c r="AF62" i="1"/>
  <c r="AL61" i="1"/>
  <c r="AI61" i="1"/>
  <c r="AF61" i="1"/>
  <c r="AL60" i="1"/>
  <c r="AI60" i="1"/>
  <c r="AF60" i="1"/>
  <c r="AL59" i="1"/>
  <c r="AI59" i="1"/>
  <c r="AF59" i="1"/>
  <c r="AL58" i="1"/>
  <c r="AI58" i="1"/>
  <c r="AF58" i="1"/>
  <c r="AL57" i="1"/>
  <c r="AI57" i="1"/>
  <c r="AF57" i="1"/>
  <c r="AL56" i="1"/>
  <c r="AI56" i="1"/>
  <c r="AF56" i="1"/>
  <c r="AL55" i="1"/>
  <c r="AI55" i="1"/>
  <c r="AF55" i="1"/>
  <c r="AL54" i="1"/>
  <c r="AI54" i="1"/>
  <c r="AF54" i="1"/>
  <c r="AL53" i="1"/>
  <c r="AI53" i="1"/>
  <c r="AF53" i="1"/>
  <c r="AL52" i="1"/>
  <c r="AI52" i="1"/>
  <c r="AF52" i="1"/>
  <c r="AL51" i="1"/>
  <c r="AI51" i="1"/>
  <c r="AF51" i="1"/>
  <c r="AL50" i="1"/>
  <c r="AI50" i="1"/>
  <c r="AF50" i="1"/>
  <c r="AL49" i="1"/>
  <c r="AI49" i="1"/>
  <c r="AF49" i="1"/>
  <c r="AL48" i="1"/>
  <c r="AI48" i="1"/>
  <c r="AF48" i="1"/>
  <c r="AL47" i="1"/>
  <c r="AI47" i="1"/>
  <c r="AF47" i="1"/>
  <c r="AL46" i="1"/>
  <c r="AI46" i="1"/>
  <c r="AF46" i="1"/>
  <c r="AL45" i="1"/>
  <c r="AI45" i="1"/>
  <c r="AF45" i="1"/>
  <c r="AL44" i="1"/>
  <c r="AI44" i="1"/>
  <c r="AF44" i="1"/>
  <c r="AL43" i="1"/>
  <c r="AI43" i="1"/>
  <c r="AF43" i="1"/>
  <c r="AL42" i="1"/>
  <c r="AI42" i="1"/>
  <c r="AF42" i="1"/>
  <c r="AL41" i="1"/>
  <c r="AI41" i="1"/>
  <c r="AF41" i="1"/>
  <c r="AL40" i="1"/>
  <c r="AI40" i="1"/>
  <c r="AF40" i="1"/>
  <c r="AL39" i="1"/>
  <c r="AI39" i="1"/>
  <c r="AF39" i="1"/>
  <c r="AL38" i="1"/>
  <c r="AI38" i="1"/>
  <c r="AF38" i="1"/>
  <c r="AL37" i="1"/>
  <c r="AI37" i="1"/>
  <c r="AF37" i="1"/>
  <c r="AL36" i="1"/>
  <c r="AI36" i="1"/>
  <c r="AF36" i="1"/>
  <c r="AL35" i="1"/>
  <c r="AI35" i="1"/>
  <c r="AF35" i="1"/>
  <c r="AL34" i="1"/>
  <c r="AI34" i="1"/>
  <c r="AF34" i="1"/>
  <c r="AL33" i="1"/>
  <c r="AI33" i="1"/>
  <c r="AF33" i="1"/>
  <c r="AL32" i="1"/>
  <c r="AI32" i="1"/>
  <c r="AF32" i="1"/>
  <c r="AL31" i="1"/>
  <c r="AI31" i="1"/>
  <c r="AF31" i="1"/>
  <c r="AL30" i="1"/>
  <c r="AI30" i="1"/>
  <c r="AF30" i="1"/>
  <c r="AL29" i="1"/>
  <c r="AI29" i="1"/>
  <c r="AF29" i="1"/>
  <c r="AL28" i="1"/>
  <c r="AI28" i="1"/>
  <c r="AF28" i="1"/>
  <c r="AL27" i="1"/>
  <c r="AI27" i="1"/>
  <c r="AF27" i="1"/>
  <c r="AL26" i="1"/>
  <c r="AI26" i="1"/>
  <c r="AF26" i="1"/>
  <c r="AL25" i="1"/>
  <c r="AI25" i="1"/>
  <c r="AF25" i="1"/>
  <c r="AL24" i="1"/>
  <c r="AI24" i="1"/>
  <c r="AF24" i="1"/>
  <c r="AL23" i="1"/>
  <c r="AI23" i="1"/>
  <c r="AF23" i="1"/>
  <c r="AL22" i="1"/>
  <c r="AI22" i="1"/>
  <c r="AF22" i="1"/>
  <c r="AL21" i="1"/>
  <c r="AI21" i="1"/>
  <c r="AF21" i="1"/>
  <c r="AL20" i="1"/>
  <c r="AI20" i="1"/>
  <c r="AF20" i="1"/>
  <c r="AL19" i="1"/>
  <c r="AI19" i="1"/>
  <c r="AF19" i="1"/>
  <c r="AL18" i="1"/>
  <c r="AI18" i="1"/>
  <c r="AF18" i="1"/>
  <c r="AL17" i="1"/>
  <c r="AI17" i="1"/>
  <c r="AF17" i="1"/>
  <c r="AL16" i="1"/>
  <c r="AI16" i="1"/>
  <c r="AF16" i="1"/>
  <c r="AL15" i="1"/>
  <c r="AI15" i="1"/>
  <c r="AF15" i="1"/>
  <c r="AL14" i="1"/>
  <c r="AI14" i="1"/>
  <c r="AF14" i="1"/>
  <c r="AL13" i="1"/>
  <c r="AI13" i="1"/>
  <c r="AF13" i="1"/>
  <c r="AL12" i="1"/>
  <c r="AI12" i="1"/>
  <c r="AF12" i="1"/>
  <c r="AL11" i="1"/>
  <c r="AI11" i="1"/>
  <c r="AF11" i="1"/>
  <c r="AL10" i="1"/>
  <c r="AI10" i="1"/>
  <c r="AF10" i="1"/>
  <c r="AL9" i="1"/>
  <c r="AI9" i="1"/>
  <c r="AF9" i="1"/>
  <c r="AL8" i="1"/>
  <c r="AI8" i="1"/>
  <c r="AF8" i="1"/>
  <c r="AL7" i="1"/>
  <c r="AI7" i="1"/>
  <c r="AF7" i="1"/>
  <c r="AL6" i="1"/>
  <c r="AI6" i="1"/>
  <c r="AF6" i="1"/>
  <c r="AL5" i="1"/>
  <c r="AI5" i="1"/>
  <c r="AF5" i="1"/>
  <c r="AC103" i="1"/>
  <c r="Z103" i="1"/>
  <c r="W103" i="1"/>
  <c r="AC102" i="1"/>
  <c r="Z102" i="1"/>
  <c r="W102" i="1"/>
  <c r="AC101" i="1"/>
  <c r="Z101" i="1"/>
  <c r="W101" i="1"/>
  <c r="AC100" i="1"/>
  <c r="Z100" i="1"/>
  <c r="W100" i="1"/>
  <c r="AC99" i="1"/>
  <c r="Z99" i="1"/>
  <c r="W99" i="1"/>
  <c r="AC98" i="1"/>
  <c r="Z98" i="1"/>
  <c r="W98" i="1"/>
  <c r="AC97" i="1"/>
  <c r="Z97" i="1"/>
  <c r="W97" i="1"/>
  <c r="AC96" i="1"/>
  <c r="Z96" i="1"/>
  <c r="W96" i="1"/>
  <c r="AC95" i="1"/>
  <c r="Z95" i="1"/>
  <c r="W95" i="1"/>
  <c r="AC94" i="1"/>
  <c r="Z94" i="1"/>
  <c r="W94" i="1"/>
  <c r="AC93" i="1"/>
  <c r="Z93" i="1"/>
  <c r="W93" i="1"/>
  <c r="AC92" i="1"/>
  <c r="Z92" i="1"/>
  <c r="W92" i="1"/>
  <c r="AC91" i="1"/>
  <c r="Z91" i="1"/>
  <c r="W91" i="1"/>
  <c r="AC90" i="1"/>
  <c r="Z90" i="1"/>
  <c r="W90" i="1"/>
  <c r="AC89" i="1"/>
  <c r="Z89" i="1"/>
  <c r="W89" i="1"/>
  <c r="AC88" i="1"/>
  <c r="Z88" i="1"/>
  <c r="W88" i="1"/>
  <c r="AC87" i="1"/>
  <c r="Z87" i="1"/>
  <c r="W87" i="1"/>
  <c r="AC86" i="1"/>
  <c r="Z86" i="1"/>
  <c r="W86" i="1"/>
  <c r="AC85" i="1"/>
  <c r="Z85" i="1"/>
  <c r="W85" i="1"/>
  <c r="AC84" i="1"/>
  <c r="Z84" i="1"/>
  <c r="W84" i="1"/>
  <c r="AC83" i="1"/>
  <c r="Z83" i="1"/>
  <c r="W83" i="1"/>
  <c r="AC82" i="1"/>
  <c r="Z82" i="1"/>
  <c r="W82" i="1"/>
  <c r="AC81" i="1"/>
  <c r="Z81" i="1"/>
  <c r="W81" i="1"/>
  <c r="AC80" i="1"/>
  <c r="Z80" i="1"/>
  <c r="W80" i="1"/>
  <c r="AC79" i="1"/>
  <c r="Z79" i="1"/>
  <c r="W79" i="1"/>
  <c r="AC78" i="1"/>
  <c r="Z78" i="1"/>
  <c r="W78" i="1"/>
  <c r="AC77" i="1"/>
  <c r="Z77" i="1"/>
  <c r="W77" i="1"/>
  <c r="AC76" i="1"/>
  <c r="Z76" i="1"/>
  <c r="W76" i="1"/>
  <c r="AC75" i="1"/>
  <c r="Z75" i="1"/>
  <c r="W75" i="1"/>
  <c r="AC74" i="1"/>
  <c r="Z74" i="1"/>
  <c r="W74" i="1"/>
  <c r="AC73" i="1"/>
  <c r="Z73" i="1"/>
  <c r="W73" i="1"/>
  <c r="AC72" i="1"/>
  <c r="Z72" i="1"/>
  <c r="W72" i="1"/>
  <c r="AC71" i="1"/>
  <c r="Z71" i="1"/>
  <c r="W71" i="1"/>
  <c r="AC70" i="1"/>
  <c r="Z70" i="1"/>
  <c r="W70" i="1"/>
  <c r="AC69" i="1"/>
  <c r="Z69" i="1"/>
  <c r="W69" i="1"/>
  <c r="AC68" i="1"/>
  <c r="Z68" i="1"/>
  <c r="W68" i="1"/>
  <c r="AC67" i="1"/>
  <c r="Z67" i="1"/>
  <c r="W67" i="1"/>
  <c r="AC66" i="1"/>
  <c r="Z66" i="1"/>
  <c r="W66" i="1"/>
  <c r="AC65" i="1"/>
  <c r="Z65" i="1"/>
  <c r="W65" i="1"/>
  <c r="AC64" i="1"/>
  <c r="Z64" i="1"/>
  <c r="W64" i="1"/>
  <c r="AC63" i="1"/>
  <c r="Z63" i="1"/>
  <c r="W63" i="1"/>
  <c r="AC62" i="1"/>
  <c r="Z62" i="1"/>
  <c r="W62" i="1"/>
  <c r="AC61" i="1"/>
  <c r="Z61" i="1"/>
  <c r="W61" i="1"/>
  <c r="AC60" i="1"/>
  <c r="Z60" i="1"/>
  <c r="W60" i="1"/>
  <c r="AC59" i="1"/>
  <c r="Z59" i="1"/>
  <c r="W59" i="1"/>
  <c r="AC58" i="1"/>
  <c r="Z58" i="1"/>
  <c r="W58" i="1"/>
  <c r="AC57" i="1"/>
  <c r="Z57" i="1"/>
  <c r="W57" i="1"/>
  <c r="AC56" i="1"/>
  <c r="Z56" i="1"/>
  <c r="W56" i="1"/>
  <c r="AC55" i="1"/>
  <c r="Z55" i="1"/>
  <c r="W55" i="1"/>
  <c r="AC54" i="1"/>
  <c r="Z54" i="1"/>
  <c r="W54" i="1"/>
  <c r="AC53" i="1"/>
  <c r="Z53" i="1"/>
  <c r="W53" i="1"/>
  <c r="AC52" i="1"/>
  <c r="Z52" i="1"/>
  <c r="W52" i="1"/>
  <c r="AC51" i="1"/>
  <c r="Z51" i="1"/>
  <c r="W51" i="1"/>
  <c r="AC50" i="1"/>
  <c r="Z50" i="1"/>
  <c r="W50" i="1"/>
  <c r="AC49" i="1"/>
  <c r="Z49" i="1"/>
  <c r="W49" i="1"/>
  <c r="AC48" i="1"/>
  <c r="Z48" i="1"/>
  <c r="W48" i="1"/>
  <c r="AC47" i="1"/>
  <c r="Z47" i="1"/>
  <c r="W47" i="1"/>
  <c r="AC46" i="1"/>
  <c r="Z46" i="1"/>
  <c r="W46" i="1"/>
  <c r="AC45" i="1"/>
  <c r="Z45" i="1"/>
  <c r="W45" i="1"/>
  <c r="AC44" i="1"/>
  <c r="Z44" i="1"/>
  <c r="W44" i="1"/>
  <c r="AC43" i="1"/>
  <c r="Z43" i="1"/>
  <c r="W43" i="1"/>
  <c r="AC42" i="1"/>
  <c r="Z42" i="1"/>
  <c r="W42" i="1"/>
  <c r="AC41" i="1"/>
  <c r="Z41" i="1"/>
  <c r="W41" i="1"/>
  <c r="AC40" i="1"/>
  <c r="Z40" i="1"/>
  <c r="W40" i="1"/>
  <c r="AC39" i="1"/>
  <c r="Z39" i="1"/>
  <c r="W39" i="1"/>
  <c r="AC38" i="1"/>
  <c r="Z38" i="1"/>
  <c r="W38" i="1"/>
  <c r="AC37" i="1"/>
  <c r="Z37" i="1"/>
  <c r="W37" i="1"/>
  <c r="AC36" i="1"/>
  <c r="Z36" i="1"/>
  <c r="W36" i="1"/>
  <c r="AC35" i="1"/>
  <c r="Z35" i="1"/>
  <c r="W35" i="1"/>
  <c r="AC34" i="1"/>
  <c r="Z34" i="1"/>
  <c r="W34" i="1"/>
  <c r="AC33" i="1"/>
  <c r="Z33" i="1"/>
  <c r="W33" i="1"/>
  <c r="AC32" i="1"/>
  <c r="Z32" i="1"/>
  <c r="W32" i="1"/>
  <c r="AC31" i="1"/>
  <c r="Z31" i="1"/>
  <c r="W31" i="1"/>
  <c r="AC30" i="1"/>
  <c r="Z30" i="1"/>
  <c r="W30" i="1"/>
  <c r="AC29" i="1"/>
  <c r="Z29" i="1"/>
  <c r="W29" i="1"/>
  <c r="AC28" i="1"/>
  <c r="Z28" i="1"/>
  <c r="W28" i="1"/>
  <c r="AC27" i="1"/>
  <c r="Z27" i="1"/>
  <c r="W27" i="1"/>
  <c r="AC26" i="1"/>
  <c r="Z26" i="1"/>
  <c r="W26" i="1"/>
  <c r="AC25" i="1"/>
  <c r="Z25" i="1"/>
  <c r="W25" i="1"/>
  <c r="AC24" i="1"/>
  <c r="Z24" i="1"/>
  <c r="W24" i="1"/>
  <c r="AC23" i="1"/>
  <c r="Z23" i="1"/>
  <c r="W23" i="1"/>
  <c r="AC22" i="1"/>
  <c r="Z22" i="1"/>
  <c r="W22" i="1"/>
  <c r="AC21" i="1"/>
  <c r="Z21" i="1"/>
  <c r="W21" i="1"/>
  <c r="AC20" i="1"/>
  <c r="Z20" i="1"/>
  <c r="W20" i="1"/>
  <c r="AC19" i="1"/>
  <c r="Z19" i="1"/>
  <c r="W19" i="1"/>
  <c r="AC18" i="1"/>
  <c r="Z18" i="1"/>
  <c r="W18" i="1"/>
  <c r="AC17" i="1"/>
  <c r="Z17" i="1"/>
  <c r="W17" i="1"/>
  <c r="AC16" i="1"/>
  <c r="Z16" i="1"/>
  <c r="W16" i="1"/>
  <c r="AC15" i="1"/>
  <c r="Z15" i="1"/>
  <c r="W15" i="1"/>
  <c r="AC14" i="1"/>
  <c r="Z14" i="1"/>
  <c r="W14" i="1"/>
  <c r="AC13" i="1"/>
  <c r="Z13" i="1"/>
  <c r="W13" i="1"/>
  <c r="AC12" i="1"/>
  <c r="Z12" i="1"/>
  <c r="W12" i="1"/>
  <c r="AC11" i="1"/>
  <c r="Z11" i="1"/>
  <c r="W11" i="1"/>
  <c r="AC10" i="1"/>
  <c r="Z10" i="1"/>
  <c r="W10" i="1"/>
  <c r="AC9" i="1"/>
  <c r="Z9" i="1"/>
  <c r="W9" i="1"/>
  <c r="AC8" i="1"/>
  <c r="Z8" i="1"/>
  <c r="W8" i="1"/>
  <c r="AC7" i="1"/>
  <c r="Z7" i="1"/>
  <c r="W7" i="1"/>
  <c r="AC6" i="1"/>
  <c r="Z6" i="1"/>
  <c r="W6" i="1"/>
  <c r="AC5" i="1"/>
  <c r="Z5" i="1"/>
  <c r="W5" i="1"/>
  <c r="S104" i="1"/>
  <c r="R104" i="1"/>
  <c r="T103" i="1"/>
  <c r="Q103" i="1"/>
  <c r="N103" i="1"/>
  <c r="T102" i="1"/>
  <c r="Q102" i="1"/>
  <c r="N102" i="1"/>
  <c r="T101" i="1"/>
  <c r="Q101" i="1"/>
  <c r="N101" i="1"/>
  <c r="T100" i="1"/>
  <c r="Q100" i="1"/>
  <c r="N100" i="1"/>
  <c r="T99" i="1"/>
  <c r="Q99" i="1"/>
  <c r="N99" i="1"/>
  <c r="T98" i="1"/>
  <c r="Q98" i="1"/>
  <c r="N98" i="1"/>
  <c r="T97" i="1"/>
  <c r="Q97" i="1"/>
  <c r="N97" i="1"/>
  <c r="T96" i="1"/>
  <c r="Q96" i="1"/>
  <c r="N96" i="1"/>
  <c r="T95" i="1"/>
  <c r="Q95" i="1"/>
  <c r="N95" i="1"/>
  <c r="T94" i="1"/>
  <c r="Q94" i="1"/>
  <c r="N94" i="1"/>
  <c r="T93" i="1"/>
  <c r="Q93" i="1"/>
  <c r="N93" i="1"/>
  <c r="T92" i="1"/>
  <c r="Q92" i="1"/>
  <c r="N92" i="1"/>
  <c r="T91" i="1"/>
  <c r="Q91" i="1"/>
  <c r="N91" i="1"/>
  <c r="T90" i="1"/>
  <c r="Q90" i="1"/>
  <c r="N90" i="1"/>
  <c r="T89" i="1"/>
  <c r="Q89" i="1"/>
  <c r="N89" i="1"/>
  <c r="T88" i="1"/>
  <c r="Q88" i="1"/>
  <c r="N88" i="1"/>
  <c r="T87" i="1"/>
  <c r="Q87" i="1"/>
  <c r="N87" i="1"/>
  <c r="T86" i="1"/>
  <c r="Q86" i="1"/>
  <c r="N86" i="1"/>
  <c r="T85" i="1"/>
  <c r="Q85" i="1"/>
  <c r="N85" i="1"/>
  <c r="T84" i="1"/>
  <c r="Q84" i="1"/>
  <c r="N84" i="1"/>
  <c r="T83" i="1"/>
  <c r="Q83" i="1"/>
  <c r="N83" i="1"/>
  <c r="T82" i="1"/>
  <c r="Q82" i="1"/>
  <c r="N82" i="1"/>
  <c r="T81" i="1"/>
  <c r="Q81" i="1"/>
  <c r="N81" i="1"/>
  <c r="T80" i="1"/>
  <c r="Q80" i="1"/>
  <c r="N80" i="1"/>
  <c r="T79" i="1"/>
  <c r="Q79" i="1"/>
  <c r="N79" i="1"/>
  <c r="T78" i="1"/>
  <c r="Q78" i="1"/>
  <c r="N78" i="1"/>
  <c r="T77" i="1"/>
  <c r="Q77" i="1"/>
  <c r="N77" i="1"/>
  <c r="T76" i="1"/>
  <c r="Q76" i="1"/>
  <c r="N76" i="1"/>
  <c r="T75" i="1"/>
  <c r="Q75" i="1"/>
  <c r="N75" i="1"/>
  <c r="T74" i="1"/>
  <c r="Q74" i="1"/>
  <c r="N74" i="1"/>
  <c r="T73" i="1"/>
  <c r="Q73" i="1"/>
  <c r="N73" i="1"/>
  <c r="T72" i="1"/>
  <c r="Q72" i="1"/>
  <c r="N72" i="1"/>
  <c r="T71" i="1"/>
  <c r="Q71" i="1"/>
  <c r="N71" i="1"/>
  <c r="T70" i="1"/>
  <c r="Q70" i="1"/>
  <c r="N70" i="1"/>
  <c r="T69" i="1"/>
  <c r="Q69" i="1"/>
  <c r="N69" i="1"/>
  <c r="T68" i="1"/>
  <c r="Q68" i="1"/>
  <c r="N68" i="1"/>
  <c r="T67" i="1"/>
  <c r="Q67" i="1"/>
  <c r="N67" i="1"/>
  <c r="T66" i="1"/>
  <c r="Q66" i="1"/>
  <c r="N66" i="1"/>
  <c r="T65" i="1"/>
  <c r="Q65" i="1"/>
  <c r="N65" i="1"/>
  <c r="T64" i="1"/>
  <c r="Q64" i="1"/>
  <c r="N64" i="1"/>
  <c r="T63" i="1"/>
  <c r="Q63" i="1"/>
  <c r="N63" i="1"/>
  <c r="T62" i="1"/>
  <c r="Q62" i="1"/>
  <c r="N62" i="1"/>
  <c r="T61" i="1"/>
  <c r="Q61" i="1"/>
  <c r="N61" i="1"/>
  <c r="T60" i="1"/>
  <c r="Q60" i="1"/>
  <c r="N60" i="1"/>
  <c r="T59" i="1"/>
  <c r="Q59" i="1"/>
  <c r="N59" i="1"/>
  <c r="T58" i="1"/>
  <c r="Q58" i="1"/>
  <c r="N58" i="1"/>
  <c r="T57" i="1"/>
  <c r="Q57" i="1"/>
  <c r="N57" i="1"/>
  <c r="T56" i="1"/>
  <c r="Q56" i="1"/>
  <c r="N56" i="1"/>
  <c r="T55" i="1"/>
  <c r="Q55" i="1"/>
  <c r="N55" i="1"/>
  <c r="T54" i="1"/>
  <c r="Q54" i="1"/>
  <c r="N54" i="1"/>
  <c r="T53" i="1"/>
  <c r="Q53" i="1"/>
  <c r="N53" i="1"/>
  <c r="T52" i="1"/>
  <c r="Q52" i="1"/>
  <c r="N52" i="1"/>
  <c r="T51" i="1"/>
  <c r="Q51" i="1"/>
  <c r="N51" i="1"/>
  <c r="T50" i="1"/>
  <c r="Q50" i="1"/>
  <c r="N50" i="1"/>
  <c r="T49" i="1"/>
  <c r="Q49" i="1"/>
  <c r="N49" i="1"/>
  <c r="T48" i="1"/>
  <c r="Q48" i="1"/>
  <c r="N48" i="1"/>
  <c r="T47" i="1"/>
  <c r="Q47" i="1"/>
  <c r="N47" i="1"/>
  <c r="T46" i="1"/>
  <c r="Q46" i="1"/>
  <c r="N46" i="1"/>
  <c r="T45" i="1"/>
  <c r="Q45" i="1"/>
  <c r="N45" i="1"/>
  <c r="T44" i="1"/>
  <c r="Q44" i="1"/>
  <c r="N44" i="1"/>
  <c r="T43" i="1"/>
  <c r="Q43" i="1"/>
  <c r="N43" i="1"/>
  <c r="T42" i="1"/>
  <c r="Q42" i="1"/>
  <c r="N42" i="1"/>
  <c r="T41" i="1"/>
  <c r="Q41" i="1"/>
  <c r="N41" i="1"/>
  <c r="T40" i="1"/>
  <c r="Q40" i="1"/>
  <c r="N40" i="1"/>
  <c r="T39" i="1"/>
  <c r="Q39" i="1"/>
  <c r="N39" i="1"/>
  <c r="T38" i="1"/>
  <c r="Q38" i="1"/>
  <c r="N38" i="1"/>
  <c r="T37" i="1"/>
  <c r="Q37" i="1"/>
  <c r="N37" i="1"/>
  <c r="T36" i="1"/>
  <c r="Q36" i="1"/>
  <c r="N36" i="1"/>
  <c r="T35" i="1"/>
  <c r="Q35" i="1"/>
  <c r="N35" i="1"/>
  <c r="T34" i="1"/>
  <c r="Q34" i="1"/>
  <c r="N34" i="1"/>
  <c r="T33" i="1"/>
  <c r="Q33" i="1"/>
  <c r="N33" i="1"/>
  <c r="T32" i="1"/>
  <c r="Q32" i="1"/>
  <c r="N32" i="1"/>
  <c r="T31" i="1"/>
  <c r="Q31" i="1"/>
  <c r="N31" i="1"/>
  <c r="T30" i="1"/>
  <c r="Q30" i="1"/>
  <c r="N30" i="1"/>
  <c r="T29" i="1"/>
  <c r="Q29" i="1"/>
  <c r="N29" i="1"/>
  <c r="T28" i="1"/>
  <c r="Q28" i="1"/>
  <c r="N28" i="1"/>
  <c r="T27" i="1"/>
  <c r="Q27" i="1"/>
  <c r="N27" i="1"/>
  <c r="T26" i="1"/>
  <c r="Q26" i="1"/>
  <c r="N26" i="1"/>
  <c r="T25" i="1"/>
  <c r="Q25" i="1"/>
  <c r="N25" i="1"/>
  <c r="T24" i="1"/>
  <c r="Q24" i="1"/>
  <c r="N24" i="1"/>
  <c r="T23" i="1"/>
  <c r="Q23" i="1"/>
  <c r="N23" i="1"/>
  <c r="T22" i="1"/>
  <c r="Q22" i="1"/>
  <c r="N22" i="1"/>
  <c r="T21" i="1"/>
  <c r="Q21" i="1"/>
  <c r="N21" i="1"/>
  <c r="T20" i="1"/>
  <c r="Q20" i="1"/>
  <c r="N20" i="1"/>
  <c r="T19" i="1"/>
  <c r="Q19" i="1"/>
  <c r="N19" i="1"/>
  <c r="T18" i="1"/>
  <c r="Q18" i="1"/>
  <c r="N18" i="1"/>
  <c r="T17" i="1"/>
  <c r="Q17" i="1"/>
  <c r="N17" i="1"/>
  <c r="T16" i="1"/>
  <c r="Q16" i="1"/>
  <c r="N16" i="1"/>
  <c r="T15" i="1"/>
  <c r="Q15" i="1"/>
  <c r="N15" i="1"/>
  <c r="T14" i="1"/>
  <c r="Q14" i="1"/>
  <c r="N14" i="1"/>
  <c r="T13" i="1"/>
  <c r="Q13" i="1"/>
  <c r="N13" i="1"/>
  <c r="T12" i="1"/>
  <c r="Q12" i="1"/>
  <c r="N12" i="1"/>
  <c r="T11" i="1"/>
  <c r="Q11" i="1"/>
  <c r="N11" i="1"/>
  <c r="T10" i="1"/>
  <c r="Q10" i="1"/>
  <c r="N10" i="1"/>
  <c r="T9" i="1"/>
  <c r="Q9" i="1"/>
  <c r="N9" i="1"/>
  <c r="T8" i="1"/>
  <c r="Q8" i="1"/>
  <c r="N8" i="1"/>
  <c r="T7" i="1"/>
  <c r="Q7" i="1"/>
  <c r="N7" i="1"/>
  <c r="T6" i="1"/>
  <c r="Q6" i="1"/>
  <c r="N6" i="1"/>
  <c r="T5" i="1"/>
  <c r="Q5" i="1"/>
  <c r="N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K5" i="1"/>
  <c r="H5" i="1"/>
  <c r="E5" i="1"/>
  <c r="AL104" i="1" l="1"/>
  <c r="AI104" i="1"/>
  <c r="AF104" i="1"/>
  <c r="AC104" i="1"/>
  <c r="Z104" i="1"/>
  <c r="W104" i="1"/>
  <c r="H104" i="1"/>
  <c r="AM5" i="1"/>
  <c r="AM6" i="1"/>
  <c r="AM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70" i="1"/>
  <c r="AM74" i="1"/>
  <c r="AM78" i="1"/>
  <c r="AM82" i="1"/>
  <c r="AM86" i="1"/>
  <c r="AM90" i="1"/>
  <c r="AM94" i="1"/>
  <c r="AM98" i="1"/>
  <c r="AM102" i="1"/>
  <c r="AM19" i="1"/>
  <c r="AM31" i="1"/>
  <c r="AM47" i="1"/>
  <c r="AM63" i="1"/>
  <c r="AM75" i="1"/>
  <c r="AM87" i="1"/>
  <c r="AM103" i="1"/>
  <c r="AM9" i="1"/>
  <c r="AM13" i="1"/>
  <c r="AM17" i="1"/>
  <c r="AM21" i="1"/>
  <c r="AM25" i="1"/>
  <c r="AM29" i="1"/>
  <c r="AM37" i="1"/>
  <c r="AM41" i="1"/>
  <c r="AM45" i="1"/>
  <c r="AM49" i="1"/>
  <c r="AM53" i="1"/>
  <c r="AM57" i="1"/>
  <c r="AM61" i="1"/>
  <c r="AM65" i="1"/>
  <c r="AM69" i="1"/>
  <c r="AM73" i="1"/>
  <c r="AM77" i="1"/>
  <c r="AM81" i="1"/>
  <c r="AM85" i="1"/>
  <c r="AM89" i="1"/>
  <c r="AM93" i="1"/>
  <c r="AM97" i="1"/>
  <c r="AM101" i="1"/>
  <c r="Q104" i="1"/>
  <c r="AM11" i="1"/>
  <c r="AM23" i="1"/>
  <c r="AM27" i="1"/>
  <c r="AM39" i="1"/>
  <c r="AM51" i="1"/>
  <c r="AM55" i="1"/>
  <c r="AM67" i="1"/>
  <c r="AM71" i="1"/>
  <c r="AM83" i="1"/>
  <c r="AM95" i="1"/>
  <c r="AM7" i="1"/>
  <c r="AM15" i="1"/>
  <c r="AM35" i="1"/>
  <c r="AM43" i="1"/>
  <c r="AM59" i="1"/>
  <c r="AM79" i="1"/>
  <c r="AM91" i="1"/>
  <c r="AM99" i="1"/>
  <c r="AM8" i="1"/>
  <c r="AM12" i="1"/>
  <c r="AM16" i="1"/>
  <c r="AM20" i="1"/>
  <c r="AM24" i="1"/>
  <c r="AM28" i="1"/>
  <c r="AM32" i="1"/>
  <c r="AM36" i="1"/>
  <c r="AM40" i="1"/>
  <c r="AM44" i="1"/>
  <c r="AM48" i="1"/>
  <c r="AM52" i="1"/>
  <c r="AM56" i="1"/>
  <c r="AM60" i="1"/>
  <c r="AM64" i="1"/>
  <c r="AM68" i="1"/>
  <c r="AM72" i="1"/>
  <c r="AM76" i="1"/>
  <c r="AM80" i="1"/>
  <c r="AM84" i="1"/>
  <c r="AM88" i="1"/>
  <c r="AM92" i="1"/>
  <c r="AM96" i="1"/>
  <c r="AM100" i="1"/>
  <c r="K104" i="1"/>
  <c r="AM33" i="1"/>
  <c r="N104" i="1"/>
  <c r="T104" i="1"/>
  <c r="E104" i="1"/>
  <c r="AM104" i="1" l="1"/>
</calcChain>
</file>

<file path=xl/sharedStrings.xml><?xml version="1.0" encoding="utf-8"?>
<sst xmlns="http://schemas.openxmlformats.org/spreadsheetml/2006/main" count="153" uniqueCount="118">
  <si>
    <t>No.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</si>
  <si>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</si>
  <si>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</si>
  <si>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</si>
  <si>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</si>
  <si>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</si>
  <si>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</si>
  <si>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</si>
  <si>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</si>
  <si>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</si>
  <si>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</si>
  <si>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</si>
  <si>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</si>
  <si>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</si>
  <si>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</si>
  <si>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</si>
  <si>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</si>
  <si>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</si>
  <si>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</si>
  <si>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</si>
  <si>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</si>
  <si>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</si>
  <si>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</si>
  <si>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</si>
  <si>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</si>
  <si>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</si>
  <si>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</si>
  <si>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</si>
  <si>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</si>
  <si>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</si>
  <si>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</si>
  <si>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</si>
  <si>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</si>
  <si>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</si>
  <si>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</si>
  <si>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</si>
  <si>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</si>
  <si>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</si>
  <si>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</si>
  <si>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</si>
  <si>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</si>
  <si>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</si>
  <si>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</si>
  <si>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</si>
  <si>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</si>
  <si>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</si>
  <si>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</si>
  <si>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</si>
  <si>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</si>
  <si>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</si>
  <si>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</si>
  <si>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</si>
  <si>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</si>
  <si>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</si>
  <si>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</si>
  <si>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</si>
  <si>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</si>
  <si>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</si>
  <si>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</si>
  <si>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</si>
  <si>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</si>
  <si>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</si>
  <si>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</si>
  <si>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</si>
  <si>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</si>
  <si>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</si>
  <si>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</si>
  <si>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</si>
  <si>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</si>
  <si>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</si>
  <si>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</si>
  <si>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</si>
  <si>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</si>
  <si>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</si>
  <si>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</si>
  <si>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</si>
  <si>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</si>
  <si>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</si>
  <si>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</si>
  <si>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</si>
  <si>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</si>
  <si>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</si>
  <si>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</si>
  <si>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</si>
  <si>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</si>
  <si>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</si>
  <si>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</si>
  <si>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</si>
  <si>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</si>
  <si>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</si>
  <si>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</si>
  <si>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</si>
  <si>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</si>
  <si>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</si>
  <si>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</si>
  <si>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</si>
  <si>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</si>
  <si>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</si>
  <si>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</si>
  <si>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</si>
  <si>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</si>
  <si>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TOTALS</t>
  </si>
  <si>
    <t>July</t>
  </si>
  <si>
    <t>August</t>
  </si>
  <si>
    <t>September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</si>
  <si>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</si>
  <si>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</si>
  <si>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</si>
  <si>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</si>
  <si>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</si>
  <si>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</si>
  <si>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</si>
  <si>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</si>
  <si>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</si>
  <si>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</si>
  <si>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FM TJ</t>
  </si>
  <si>
    <t>TIME-21 Report for FY 2017</t>
  </si>
  <si>
    <t>Updated:  5/16/17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</si>
</sst>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name val="SWIS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2" fontId="6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164" fontId="0" fillId="0" borderId="8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/>
    <xf numFmtId="165" fontId="0" fillId="0" borderId="5" xfId="0" applyNumberFormat="1" applyBorder="1"/>
    <xf numFmtId="165" fontId="1" fillId="0" borderId="1" xfId="0" applyNumberFormat="1" applyFont="1" applyBorder="1"/>
    <xf numFmtId="0" fontId="0" fillId="0" borderId="11" xfId="0" applyNumberFormat="1" applyFon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Font="1"/>
    <xf numFmtId="164" fontId="3" fillId="0" borderId="7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3" fillId="0" borderId="26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" fontId="0" fillId="0" borderId="8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5"/>
  <sheetViews>
    <sheetView tabSelected="1" workbookViewId="0">
      <pane xSplit="2" ySplit="4" topLeftCell="AB5" activePane="bottomRight" state="frozen"/>
      <selection pane="topRight" activeCell="C1" sqref="C1"/>
      <selection pane="bottomLeft" activeCell="A5" sqref="A5"/>
      <selection pane="bottomRight" activeCell="AM16" sqref="AM16"/>
    </sheetView>
  </sheetViews>
  <sheetFormatPr defaultRowHeight="15"/>
  <cols>
    <col min="1" max="1" width="8.140625" bestFit="1" customWidth="1"/>
    <col min="2" max="2" width="16.7109375" bestFit="1" customWidth="1"/>
    <col min="3" max="3" width="12.7109375" style="25" customWidth="1"/>
    <col min="4" max="4" width="11.140625" style="25" customWidth="1"/>
    <col min="5" max="5" width="12.7109375" style="25" customWidth="1"/>
    <col min="6" max="6" width="13.85546875" style="25" bestFit="1" customWidth="1"/>
    <col min="7" max="7" width="14" style="25" customWidth="1"/>
    <col min="8" max="8" width="13.85546875" style="25" bestFit="1" customWidth="1"/>
    <col min="9" max="9" width="11.140625" style="25" bestFit="1" customWidth="1"/>
    <col min="10" max="10" width="9.140625" style="25" bestFit="1" customWidth="1"/>
    <col min="11" max="12" width="11.140625" style="25" bestFit="1" customWidth="1"/>
    <col min="13" max="13" width="9.140625" style="25" bestFit="1" customWidth="1"/>
    <col min="14" max="15" width="11.140625" style="25" bestFit="1" customWidth="1"/>
    <col min="16" max="16" width="9.140625" style="25" bestFit="1" customWidth="1"/>
    <col min="17" max="18" width="12.7109375" style="25" customWidth="1"/>
    <col min="19" max="19" width="9.140625" style="25" bestFit="1" customWidth="1"/>
    <col min="20" max="21" width="11.140625" style="25" bestFit="1" customWidth="1"/>
    <col min="22" max="22" width="9.140625" style="25" bestFit="1" customWidth="1"/>
    <col min="23" max="24" width="11.140625" style="25" bestFit="1" customWidth="1"/>
    <col min="25" max="25" width="9.140625" style="25" bestFit="1" customWidth="1"/>
    <col min="26" max="27" width="11.140625" style="25" bestFit="1" customWidth="1"/>
    <col min="28" max="28" width="9.140625" style="25" bestFit="1" customWidth="1"/>
    <col min="29" max="29" width="11.140625" style="25" bestFit="1" customWidth="1"/>
    <col min="30" max="30" width="12.7109375" style="25" customWidth="1"/>
    <col min="31" max="31" width="10.140625" style="25" customWidth="1"/>
    <col min="32" max="33" width="12.7109375" style="25" customWidth="1"/>
    <col min="34" max="34" width="10.140625" style="25" customWidth="1"/>
    <col min="35" max="36" width="12.7109375" style="25" customWidth="1"/>
    <col min="37" max="37" width="10.140625" style="25" customWidth="1"/>
    <col min="38" max="38" width="12.7109375" style="25" customWidth="1"/>
    <col min="39" max="39" width="13.85546875" bestFit="1" customWidth="1"/>
  </cols>
  <sheetData>
    <row r="1" spans="1:39" s="9" customFormat="1" ht="26.25">
      <c r="A1" s="42" t="s">
        <v>116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s="9" customFormat="1">
      <c r="A2" s="43" t="s">
        <v>117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s="9" customFormat="1">
      <c r="A3" s="44" t="s">
        <v>0</v>
      </c>
      <c r="B3" s="46" t="s">
        <v>1</v>
      </c>
      <c r="C3" s="41" t="s">
        <v>102</v>
      </c>
      <c r="D3" s="41"/>
      <c r="E3" s="41"/>
      <c r="F3" s="41" t="s">
        <v>103</v>
      </c>
      <c r="G3" s="41"/>
      <c r="H3" s="41"/>
      <c r="I3" s="41" t="s">
        <v>104</v>
      </c>
      <c r="J3" s="41"/>
      <c r="K3" s="41"/>
      <c r="L3" s="41" t="s">
        <v>106</v>
      </c>
      <c r="M3" s="41"/>
      <c r="N3" s="41"/>
      <c r="O3" s="41" t="s">
        <v>107</v>
      </c>
      <c r="P3" s="41"/>
      <c r="Q3" s="41"/>
      <c r="R3" s="41" t="s">
        <v>108</v>
      </c>
      <c r="S3" s="41"/>
      <c r="T3" s="41"/>
      <c r="U3" s="41" t="s">
        <v>109</v>
      </c>
      <c r="V3" s="41"/>
      <c r="W3" s="41"/>
      <c r="X3" s="41" t="s">
        <v>110</v>
      </c>
      <c r="Y3" s="41"/>
      <c r="Z3" s="41"/>
      <c r="AA3" s="41" t="s">
        <v>111</v>
      </c>
      <c r="AB3" s="41"/>
      <c r="AC3" s="41"/>
      <c r="AD3" s="41" t="s">
        <v>112</v>
      </c>
      <c r="AE3" s="41"/>
      <c r="AF3" s="41"/>
      <c r="AG3" s="41" t="s">
        <v>113</v>
      </c>
      <c r="AH3" s="41"/>
      <c r="AI3" s="41"/>
      <c r="AJ3" s="41" t="s">
        <v>114</v>
      </c>
      <c r="AK3" s="41"/>
      <c r="AL3" s="41"/>
      <c r="AM3" s="48" t="s">
        <v>105</v>
      </c>
    </row>
    <row r="4" spans="1:39" s="9" customFormat="1" ht="15.75" thickBot="1">
      <c r="A4" s="45"/>
      <c r="B4" s="47"/>
      <c r="C4" s="10" t="s">
        <v>1</v>
      </c>
      <c r="D4" s="11" t="s">
        <v>115</v>
      </c>
      <c r="E4" s="12" t="s">
        <v>105</v>
      </c>
      <c r="F4" s="26" t="s">
        <v>1</v>
      </c>
      <c r="G4" s="11" t="s">
        <v>115</v>
      </c>
      <c r="H4" s="12" t="s">
        <v>105</v>
      </c>
      <c r="I4" s="26" t="s">
        <v>1</v>
      </c>
      <c r="J4" s="11" t="s">
        <v>115</v>
      </c>
      <c r="K4" s="12" t="s">
        <v>105</v>
      </c>
      <c r="L4" s="26" t="s">
        <v>1</v>
      </c>
      <c r="M4" s="11" t="s">
        <v>115</v>
      </c>
      <c r="N4" s="12" t="s">
        <v>105</v>
      </c>
      <c r="O4" s="26" t="s">
        <v>1</v>
      </c>
      <c r="P4" s="11" t="s">
        <v>115</v>
      </c>
      <c r="Q4" s="12" t="s">
        <v>105</v>
      </c>
      <c r="R4" s="26" t="s">
        <v>1</v>
      </c>
      <c r="S4" s="11" t="s">
        <v>115</v>
      </c>
      <c r="T4" s="12" t="s">
        <v>105</v>
      </c>
      <c r="U4" s="26" t="s">
        <v>1</v>
      </c>
      <c r="V4" s="11" t="s">
        <v>115</v>
      </c>
      <c r="W4" s="12" t="s">
        <v>105</v>
      </c>
      <c r="X4" s="26" t="s">
        <v>1</v>
      </c>
      <c r="Y4" s="11" t="s">
        <v>115</v>
      </c>
      <c r="Z4" s="12" t="s">
        <v>105</v>
      </c>
      <c r="AA4" s="26" t="s">
        <v>1</v>
      </c>
      <c r="AB4" s="11" t="s">
        <v>115</v>
      </c>
      <c r="AC4" s="12" t="s">
        <v>105</v>
      </c>
      <c r="AD4" s="26" t="s">
        <v>1</v>
      </c>
      <c r="AE4" s="11" t="s">
        <v>115</v>
      </c>
      <c r="AF4" s="12" t="s">
        <v>105</v>
      </c>
      <c r="AG4" s="26" t="s">
        <v>1</v>
      </c>
      <c r="AH4" s="11" t="s">
        <v>115</v>
      </c>
      <c r="AI4" s="12" t="s">
        <v>105</v>
      </c>
      <c r="AJ4" s="26" t="s">
        <v>1</v>
      </c>
      <c r="AK4" s="11" t="s">
        <v>115</v>
      </c>
      <c r="AL4" s="12" t="s">
        <v>105</v>
      </c>
      <c r="AM4" s="49"/>
    </row>
    <row r="5" spans="1:39">
      <c r="A5" s="1">
        <v>1</v>
      </c>
      <c r="B5" s="3" t="s">
        <v>2</v>
      </c>
      <c r="C5" s="13">
        <v>71425.77</v>
      </c>
      <c r="D5" s="14">
        <v>437.06</v>
      </c>
      <c r="E5" s="15">
        <f>C5+D5</f>
        <v>71862.83</v>
      </c>
      <c r="F5" s="14">
        <v>97177.956241802225</v>
      </c>
      <c r="G5" s="27">
        <v>594.64144246900014</v>
      </c>
      <c r="H5" s="15">
        <f>F5+G5</f>
        <v>97772.597684271226</v>
      </c>
      <c r="I5" s="14">
        <v>3529.89</v>
      </c>
      <c r="J5" s="32">
        <v>21.6</v>
      </c>
      <c r="K5" s="33">
        <f t="shared" ref="K5:K36" si="0">I5+J5</f>
        <v>3551.49</v>
      </c>
      <c r="L5" s="13">
        <v>3042.439047792484</v>
      </c>
      <c r="M5" s="14">
        <v>18.617214025000003</v>
      </c>
      <c r="N5" s="15">
        <f>L5+M5</f>
        <v>3061.056261817484</v>
      </c>
      <c r="O5" s="14">
        <v>3199.427524708814</v>
      </c>
      <c r="P5" s="27">
        <v>19.575984901000005</v>
      </c>
      <c r="Q5" s="15">
        <f>O5+P5</f>
        <v>3219.003509609814</v>
      </c>
      <c r="R5" s="14">
        <v>3141.8567419826236</v>
      </c>
      <c r="S5" s="32">
        <v>19.224823553000004</v>
      </c>
      <c r="T5" s="33">
        <f>R5+S5</f>
        <v>3161.0815655356237</v>
      </c>
      <c r="U5" s="13">
        <v>2962.3917384242031</v>
      </c>
      <c r="V5" s="14">
        <v>18.128183130000004</v>
      </c>
      <c r="W5" s="15">
        <f>U5+V5</f>
        <v>2980.5199215542029</v>
      </c>
      <c r="X5" s="14">
        <v>3434.9317157402038</v>
      </c>
      <c r="Y5" s="27">
        <v>21.018085409000001</v>
      </c>
      <c r="Z5" s="15">
        <f>X5+Y5</f>
        <v>3455.9498011492037</v>
      </c>
      <c r="AA5" s="14">
        <v>3953.0707333690202</v>
      </c>
      <c r="AB5" s="32">
        <v>24.188804603000001</v>
      </c>
      <c r="AC5" s="33">
        <f>AA5+AB5</f>
        <v>3977.2595379720201</v>
      </c>
      <c r="AD5" s="13">
        <v>8091.787695989904</v>
      </c>
      <c r="AE5" s="14">
        <v>49.515593229000011</v>
      </c>
      <c r="AF5" s="15">
        <f>AD5+AE5</f>
        <v>8141.303289218904</v>
      </c>
      <c r="AG5" s="14">
        <v>86170.087494883453</v>
      </c>
      <c r="AH5" s="27">
        <v>527.28336929700004</v>
      </c>
      <c r="AI5" s="15">
        <f>AG5+AH5</f>
        <v>86697.370864180455</v>
      </c>
      <c r="AJ5" s="14">
        <v>22164.652000691523</v>
      </c>
      <c r="AK5" s="50">
        <v>135.627248915</v>
      </c>
      <c r="AL5" s="33">
        <f>AJ5+AK5</f>
        <v>22300.279249606523</v>
      </c>
      <c r="AM5" s="5">
        <f>E5+H5+K5+N5+Q5+T5+W5+Z5+AC5+AF5+AI5+AL5</f>
        <v>310180.74168491544</v>
      </c>
    </row>
    <row r="6" spans="1:39">
      <c r="A6" s="1">
        <v>2</v>
      </c>
      <c r="B6" s="3" t="s">
        <v>3</v>
      </c>
      <c r="C6" s="13">
        <v>52515.839999999997</v>
      </c>
      <c r="D6" s="14">
        <v>210.5</v>
      </c>
      <c r="E6" s="15">
        <f t="shared" ref="E6:E69" si="1">C6+D6</f>
        <v>52726.34</v>
      </c>
      <c r="F6" s="14">
        <v>71450.151443251729</v>
      </c>
      <c r="G6" s="27">
        <v>286.40165890800006</v>
      </c>
      <c r="H6" s="15">
        <f t="shared" ref="H6:H69" si="2">F6+G6</f>
        <v>71736.553102159727</v>
      </c>
      <c r="I6" s="14">
        <v>2595.36</v>
      </c>
      <c r="J6" s="32">
        <v>10.4</v>
      </c>
      <c r="K6" s="32">
        <f t="shared" si="0"/>
        <v>2605.7600000000002</v>
      </c>
      <c r="L6" s="13">
        <v>2236.9551607026478</v>
      </c>
      <c r="M6" s="14">
        <v>8.9699948720000009</v>
      </c>
      <c r="N6" s="15">
        <f t="shared" ref="N6:N69" si="3">L6+M6</f>
        <v>2245.9251555746478</v>
      </c>
      <c r="O6" s="14">
        <v>2352.3810338565036</v>
      </c>
      <c r="P6" s="27">
        <v>9.4300349810000004</v>
      </c>
      <c r="Q6" s="15">
        <f t="shared" ref="Q6:Q69" si="4">O6+P6</f>
        <v>2361.8110688375036</v>
      </c>
      <c r="R6" s="14">
        <v>2310.0520808349193</v>
      </c>
      <c r="S6" s="32">
        <v>9.2599065860000014</v>
      </c>
      <c r="T6" s="32">
        <f t="shared" ref="T6:T69" si="5">R6+S6</f>
        <v>2319.3119874209192</v>
      </c>
      <c r="U6" s="13">
        <v>2178.1003277942746</v>
      </c>
      <c r="V6" s="14">
        <v>8.7293801800000033</v>
      </c>
      <c r="W6" s="15">
        <f t="shared" ref="W6:W69" si="6">U6+V6</f>
        <v>2186.8297079742747</v>
      </c>
      <c r="X6" s="14">
        <v>2525.5356335770834</v>
      </c>
      <c r="Y6" s="27">
        <v>10.123650620000001</v>
      </c>
      <c r="Z6" s="15">
        <f t="shared" ref="Z6:Z69" si="7">X6+Y6</f>
        <v>2535.6592841970833</v>
      </c>
      <c r="AA6" s="14">
        <v>2906.4976614892485</v>
      </c>
      <c r="AB6" s="32">
        <v>11.649614806000001</v>
      </c>
      <c r="AC6" s="32">
        <f t="shared" ref="AC6:AC69" si="8">AA6+AB6</f>
        <v>2918.1472762952485</v>
      </c>
      <c r="AD6" s="13">
        <v>5949.4918259704837</v>
      </c>
      <c r="AE6" s="14">
        <v>23.848777396000003</v>
      </c>
      <c r="AF6" s="15">
        <f t="shared" ref="AF6:AF69" si="9">AD6+AE6</f>
        <v>5973.3406033664833</v>
      </c>
      <c r="AG6" s="14">
        <v>63356.609250640198</v>
      </c>
      <c r="AH6" s="27">
        <v>253.95565876000001</v>
      </c>
      <c r="AI6" s="15">
        <f t="shared" ref="AI6:AI69" si="10">AG6+AH6</f>
        <v>63610.5649094002</v>
      </c>
      <c r="AJ6" s="14">
        <v>16296.573866976933</v>
      </c>
      <c r="AK6" s="50">
        <v>65.322692125000003</v>
      </c>
      <c r="AL6" s="32">
        <f t="shared" ref="AL6:AL69" si="11">AJ6+AK6</f>
        <v>16361.896559101933</v>
      </c>
      <c r="AM6" s="5">
        <f t="shared" ref="AM6:AM69" si="12">E6+H6+K6+N6+Q6+T6+W6+Z6+AC6+AF6+AI6+AL6</f>
        <v>227582.13965432806</v>
      </c>
    </row>
    <row r="7" spans="1:39">
      <c r="A7" s="1">
        <v>3</v>
      </c>
      <c r="B7" s="3" t="s">
        <v>4</v>
      </c>
      <c r="C7" s="13">
        <v>79048.05</v>
      </c>
      <c r="D7" s="14">
        <v>321.38</v>
      </c>
      <c r="E7" s="15">
        <f t="shared" si="1"/>
        <v>79369.430000000008</v>
      </c>
      <c r="F7" s="14">
        <v>107548.39891313601</v>
      </c>
      <c r="G7" s="27">
        <v>437.24849525999997</v>
      </c>
      <c r="H7" s="15">
        <f t="shared" si="2"/>
        <v>107985.64740839602</v>
      </c>
      <c r="I7" s="14">
        <v>3906.59</v>
      </c>
      <c r="J7" s="32">
        <v>15.88</v>
      </c>
      <c r="K7" s="32">
        <f t="shared" si="0"/>
        <v>3922.4700000000003</v>
      </c>
      <c r="L7" s="13">
        <v>3367.115969867813</v>
      </c>
      <c r="M7" s="14">
        <v>13.689046554000001</v>
      </c>
      <c r="N7" s="15">
        <f t="shared" si="3"/>
        <v>3380.805016421813</v>
      </c>
      <c r="O7" s="14">
        <v>3540.8576289139446</v>
      </c>
      <c r="P7" s="27">
        <v>14.396979456</v>
      </c>
      <c r="Q7" s="15">
        <f t="shared" si="4"/>
        <v>3555.2546083699444</v>
      </c>
      <c r="R7" s="14">
        <v>3477.1431226017157</v>
      </c>
      <c r="S7" s="32">
        <v>14.136337231999999</v>
      </c>
      <c r="T7" s="32">
        <f t="shared" si="5"/>
        <v>3491.2794598337159</v>
      </c>
      <c r="U7" s="13">
        <v>3278.5263319210967</v>
      </c>
      <c r="V7" s="14">
        <v>13.330238108</v>
      </c>
      <c r="W7" s="15">
        <f t="shared" si="6"/>
        <v>3291.8565700290965</v>
      </c>
      <c r="X7" s="14">
        <v>3801.4938849362143</v>
      </c>
      <c r="Y7" s="27">
        <v>15.454111859999998</v>
      </c>
      <c r="Z7" s="15">
        <f t="shared" si="7"/>
        <v>3816.9479967962143</v>
      </c>
      <c r="AA7" s="14">
        <v>4374.9266253999776</v>
      </c>
      <c r="AB7" s="32">
        <v>17.78547846</v>
      </c>
      <c r="AC7" s="32">
        <f t="shared" si="8"/>
        <v>4392.712103859978</v>
      </c>
      <c r="AD7" s="13">
        <v>8955.3109028483159</v>
      </c>
      <c r="AE7" s="14">
        <v>36.409210934000001</v>
      </c>
      <c r="AF7" s="15">
        <f t="shared" si="9"/>
        <v>8991.7201137823158</v>
      </c>
      <c r="AG7" s="14">
        <v>95365.81445713772</v>
      </c>
      <c r="AH7" s="27">
        <v>387.716614112</v>
      </c>
      <c r="AI7" s="15">
        <f t="shared" si="10"/>
        <v>95753.531071249716</v>
      </c>
      <c r="AJ7" s="14">
        <v>24529.974979200095</v>
      </c>
      <c r="AK7" s="50">
        <v>99.729931364000009</v>
      </c>
      <c r="AL7" s="32">
        <f t="shared" si="11"/>
        <v>24629.704910564094</v>
      </c>
      <c r="AM7" s="5">
        <f t="shared" si="12"/>
        <v>342581.35925930296</v>
      </c>
    </row>
    <row r="8" spans="1:39">
      <c r="A8" s="1">
        <v>4</v>
      </c>
      <c r="B8" s="3" t="s">
        <v>5</v>
      </c>
      <c r="C8" s="13">
        <v>63112.57</v>
      </c>
      <c r="D8" s="14">
        <v>1365.98</v>
      </c>
      <c r="E8" s="15">
        <f t="shared" si="1"/>
        <v>64478.55</v>
      </c>
      <c r="F8" s="14">
        <v>85867.471404597978</v>
      </c>
      <c r="G8" s="27">
        <v>1858.488906668</v>
      </c>
      <c r="H8" s="15">
        <f t="shared" si="2"/>
        <v>87725.960311265982</v>
      </c>
      <c r="I8" s="14">
        <v>3119.05</v>
      </c>
      <c r="J8" s="32">
        <v>67.510000000000005</v>
      </c>
      <c r="K8" s="32">
        <f t="shared" si="0"/>
        <v>3186.5600000000004</v>
      </c>
      <c r="L8" s="13">
        <v>2688.3313669049485</v>
      </c>
      <c r="M8" s="14">
        <v>58.187583594999992</v>
      </c>
      <c r="N8" s="15">
        <f t="shared" si="3"/>
        <v>2746.5189504999485</v>
      </c>
      <c r="O8" s="14">
        <v>2827.0480478662394</v>
      </c>
      <c r="P8" s="27">
        <v>61.191735335000004</v>
      </c>
      <c r="Q8" s="15">
        <f t="shared" si="4"/>
        <v>2888.2397832012393</v>
      </c>
      <c r="R8" s="14">
        <v>2776.1778944830899</v>
      </c>
      <c r="S8" s="32">
        <v>60.084008089999998</v>
      </c>
      <c r="T8" s="32">
        <f t="shared" si="5"/>
        <v>2836.2619025730901</v>
      </c>
      <c r="U8" s="13">
        <v>2617.6007165186297</v>
      </c>
      <c r="V8" s="14">
        <v>56.656087214999992</v>
      </c>
      <c r="W8" s="15">
        <f t="shared" si="6"/>
        <v>2674.2568037336296</v>
      </c>
      <c r="X8" s="14">
        <v>3035.1420454260692</v>
      </c>
      <c r="Y8" s="27">
        <v>65.696627819</v>
      </c>
      <c r="Z8" s="15">
        <f t="shared" si="7"/>
        <v>3100.838673245069</v>
      </c>
      <c r="AA8" s="14">
        <v>3492.9751693203789</v>
      </c>
      <c r="AB8" s="32">
        <v>75.594981939000007</v>
      </c>
      <c r="AC8" s="32">
        <f t="shared" si="8"/>
        <v>3568.5701512593787</v>
      </c>
      <c r="AD8" s="13">
        <v>7149.9893130969695</v>
      </c>
      <c r="AE8" s="14">
        <v>154.75205148800001</v>
      </c>
      <c r="AF8" s="15">
        <f t="shared" si="9"/>
        <v>7304.7413645849692</v>
      </c>
      <c r="AG8" s="14">
        <v>76140.801988957202</v>
      </c>
      <c r="AH8" s="27">
        <v>1647.9636093480001</v>
      </c>
      <c r="AI8" s="15">
        <f t="shared" si="10"/>
        <v>77788.765598305195</v>
      </c>
      <c r="AJ8" s="14">
        <v>19584.921266779551</v>
      </c>
      <c r="AK8" s="50">
        <v>423.88633855900002</v>
      </c>
      <c r="AL8" s="32">
        <f t="shared" si="11"/>
        <v>20008.807605338552</v>
      </c>
      <c r="AM8" s="5">
        <f t="shared" si="12"/>
        <v>278308.07114400709</v>
      </c>
    </row>
    <row r="9" spans="1:39">
      <c r="A9" s="7">
        <v>5</v>
      </c>
      <c r="B9" s="8" t="s">
        <v>6</v>
      </c>
      <c r="C9" s="16">
        <v>56761.760000000002</v>
      </c>
      <c r="D9" s="17">
        <v>348.81</v>
      </c>
      <c r="E9" s="18">
        <f t="shared" si="1"/>
        <v>57110.57</v>
      </c>
      <c r="F9" s="17">
        <v>77226.906063968636</v>
      </c>
      <c r="G9" s="28">
        <v>474.57605912700012</v>
      </c>
      <c r="H9" s="18">
        <f t="shared" si="2"/>
        <v>77701.48212309563</v>
      </c>
      <c r="I9" s="17">
        <v>2805.19</v>
      </c>
      <c r="J9" s="34">
        <v>17.239999999999998</v>
      </c>
      <c r="K9" s="34">
        <f t="shared" si="0"/>
        <v>2822.43</v>
      </c>
      <c r="L9" s="16">
        <v>2417.813294659004</v>
      </c>
      <c r="M9" s="17">
        <v>14.857236452000002</v>
      </c>
      <c r="N9" s="18">
        <f t="shared" si="3"/>
        <v>2432.670531111004</v>
      </c>
      <c r="O9" s="17">
        <v>2542.5713656126277</v>
      </c>
      <c r="P9" s="28">
        <v>15.623957057000002</v>
      </c>
      <c r="Q9" s="18">
        <f t="shared" si="4"/>
        <v>2558.1953226696278</v>
      </c>
      <c r="R9" s="17">
        <v>2496.8201108881317</v>
      </c>
      <c r="S9" s="34">
        <v>15.346746154000002</v>
      </c>
      <c r="T9" s="34">
        <f t="shared" si="5"/>
        <v>2512.1668570421316</v>
      </c>
      <c r="U9" s="16">
        <v>2354.2000403745051</v>
      </c>
      <c r="V9" s="17">
        <v>14.463982543000004</v>
      </c>
      <c r="W9" s="18">
        <f t="shared" si="6"/>
        <v>2368.664022917505</v>
      </c>
      <c r="X9" s="17">
        <v>2729.7255386557176</v>
      </c>
      <c r="Y9" s="28">
        <v>16.772854744000004</v>
      </c>
      <c r="Z9" s="18">
        <f t="shared" si="7"/>
        <v>2746.4983933997178</v>
      </c>
      <c r="AA9" s="17">
        <v>3141.4883991848319</v>
      </c>
      <c r="AB9" s="34">
        <v>19.306989363000003</v>
      </c>
      <c r="AC9" s="34">
        <f t="shared" si="8"/>
        <v>3160.7953885478319</v>
      </c>
      <c r="AD9" s="16">
        <v>6430.5090624964178</v>
      </c>
      <c r="AE9" s="17">
        <v>39.515939990000007</v>
      </c>
      <c r="AF9" s="18">
        <f t="shared" si="9"/>
        <v>6470.0250024864181</v>
      </c>
      <c r="AG9" s="17">
        <v>68478.999866316881</v>
      </c>
      <c r="AH9" s="28">
        <v>420.81703586800006</v>
      </c>
      <c r="AI9" s="18">
        <f t="shared" si="10"/>
        <v>68899.816902184888</v>
      </c>
      <c r="AJ9" s="17">
        <v>17614.154116791848</v>
      </c>
      <c r="AK9" s="51">
        <v>108.24341581600002</v>
      </c>
      <c r="AL9" s="34">
        <f t="shared" si="11"/>
        <v>17722.397532607847</v>
      </c>
      <c r="AM9" s="5">
        <f t="shared" si="12"/>
        <v>246505.71207606263</v>
      </c>
    </row>
    <row r="10" spans="1:39">
      <c r="A10" s="1">
        <v>6</v>
      </c>
      <c r="B10" s="3" t="s">
        <v>7</v>
      </c>
      <c r="C10" s="13">
        <v>107216.44</v>
      </c>
      <c r="D10" s="14">
        <v>447.75</v>
      </c>
      <c r="E10" s="15">
        <f t="shared" si="1"/>
        <v>107664.19</v>
      </c>
      <c r="F10" s="14">
        <v>145872.75235130487</v>
      </c>
      <c r="G10" s="27">
        <v>609.17917263900006</v>
      </c>
      <c r="H10" s="15">
        <f t="shared" si="2"/>
        <v>146481.93152394387</v>
      </c>
      <c r="I10" s="14">
        <v>5298.68</v>
      </c>
      <c r="J10" s="32">
        <v>22.13</v>
      </c>
      <c r="K10" s="32">
        <f t="shared" si="0"/>
        <v>5320.81</v>
      </c>
      <c r="L10" s="13">
        <v>4566.9715121222453</v>
      </c>
      <c r="M10" s="14">
        <v>19.072775512</v>
      </c>
      <c r="N10" s="15">
        <f t="shared" si="3"/>
        <v>4586.0442876342449</v>
      </c>
      <c r="O10" s="14">
        <v>4802.6251737226467</v>
      </c>
      <c r="P10" s="27">
        <v>20.056421588999999</v>
      </c>
      <c r="Q10" s="15">
        <f t="shared" si="4"/>
        <v>4822.6815953116466</v>
      </c>
      <c r="R10" s="14">
        <v>4716.2063102677284</v>
      </c>
      <c r="S10" s="32">
        <v>19.692808071000002</v>
      </c>
      <c r="T10" s="32">
        <f t="shared" si="5"/>
        <v>4735.8991183387288</v>
      </c>
      <c r="U10" s="13">
        <v>4446.81338380338</v>
      </c>
      <c r="V10" s="14">
        <v>18.568482647000003</v>
      </c>
      <c r="W10" s="15">
        <f t="shared" si="6"/>
        <v>4465.3818664503797</v>
      </c>
      <c r="X10" s="14">
        <v>5156.137902993637</v>
      </c>
      <c r="Y10" s="27">
        <v>21.531878057</v>
      </c>
      <c r="Z10" s="15">
        <f t="shared" si="7"/>
        <v>5177.6697810506366</v>
      </c>
      <c r="AA10" s="14">
        <v>5933.9106358760773</v>
      </c>
      <c r="AB10" s="32">
        <v>24.781644084</v>
      </c>
      <c r="AC10" s="32">
        <f t="shared" si="8"/>
        <v>5958.692279960077</v>
      </c>
      <c r="AD10" s="13">
        <v>12146.492767551339</v>
      </c>
      <c r="AE10" s="14">
        <v>50.726205051999997</v>
      </c>
      <c r="AF10" s="15">
        <f t="shared" si="9"/>
        <v>12197.218972603339</v>
      </c>
      <c r="AG10" s="14">
        <v>129348.96265933542</v>
      </c>
      <c r="AH10" s="27">
        <v>540.17208487100004</v>
      </c>
      <c r="AI10" s="15">
        <f t="shared" si="10"/>
        <v>129889.13474420641</v>
      </c>
      <c r="AJ10" s="14">
        <v>33271.113298624019</v>
      </c>
      <c r="AK10" s="50">
        <v>138.94302505100001</v>
      </c>
      <c r="AL10" s="32">
        <f t="shared" si="11"/>
        <v>33410.056323675017</v>
      </c>
      <c r="AM10" s="5">
        <f t="shared" si="12"/>
        <v>464709.71049317432</v>
      </c>
    </row>
    <row r="11" spans="1:39">
      <c r="A11" s="1">
        <v>7</v>
      </c>
      <c r="B11" s="3" t="s">
        <v>8</v>
      </c>
      <c r="C11" s="13">
        <v>93416.72</v>
      </c>
      <c r="D11" s="39">
        <v>0</v>
      </c>
      <c r="E11" s="15">
        <f t="shared" si="1"/>
        <v>93416.72</v>
      </c>
      <c r="F11" s="14">
        <v>127097.61445881438</v>
      </c>
      <c r="G11" s="38">
        <v>0</v>
      </c>
      <c r="H11" s="15">
        <f t="shared" si="2"/>
        <v>127097.61445881438</v>
      </c>
      <c r="I11" s="14">
        <v>4616.6899999999996</v>
      </c>
      <c r="J11" s="36">
        <v>0</v>
      </c>
      <c r="K11" s="32">
        <f t="shared" si="0"/>
        <v>4616.6899999999996</v>
      </c>
      <c r="L11" s="13">
        <v>3979.1611190978483</v>
      </c>
      <c r="M11" s="39">
        <v>0</v>
      </c>
      <c r="N11" s="15">
        <f t="shared" si="3"/>
        <v>3979.1611190978483</v>
      </c>
      <c r="O11" s="14">
        <v>4184.4840306431443</v>
      </c>
      <c r="P11" s="38">
        <v>0</v>
      </c>
      <c r="Q11" s="15">
        <f t="shared" si="4"/>
        <v>4184.4840306431443</v>
      </c>
      <c r="R11" s="14">
        <v>4109.1880537569996</v>
      </c>
      <c r="S11" s="36">
        <v>0</v>
      </c>
      <c r="T11" s="32">
        <f t="shared" si="5"/>
        <v>4109.1880537569996</v>
      </c>
      <c r="U11" s="13">
        <v>3874.4684248077947</v>
      </c>
      <c r="V11" s="39">
        <v>0</v>
      </c>
      <c r="W11" s="15">
        <f t="shared" si="6"/>
        <v>3874.4684248077947</v>
      </c>
      <c r="X11" s="14">
        <v>4492.4964856557235</v>
      </c>
      <c r="Y11" s="38">
        <v>0</v>
      </c>
      <c r="Z11" s="15">
        <f t="shared" si="7"/>
        <v>4492.4964856557235</v>
      </c>
      <c r="AA11" s="14">
        <v>5170.1628582103685</v>
      </c>
      <c r="AB11" s="36">
        <v>0</v>
      </c>
      <c r="AC11" s="32">
        <f t="shared" si="8"/>
        <v>5170.1628582103685</v>
      </c>
      <c r="AD11" s="13">
        <v>10583.129679209125</v>
      </c>
      <c r="AE11" s="39">
        <v>0</v>
      </c>
      <c r="AF11" s="15">
        <f t="shared" si="9"/>
        <v>10583.129679209125</v>
      </c>
      <c r="AG11" s="14">
        <v>112700.58541934908</v>
      </c>
      <c r="AH11" s="38">
        <v>0</v>
      </c>
      <c r="AI11" s="15">
        <f t="shared" si="10"/>
        <v>112700.58541934908</v>
      </c>
      <c r="AJ11" s="14">
        <v>28988.821164216693</v>
      </c>
      <c r="AK11" s="52">
        <v>0</v>
      </c>
      <c r="AL11" s="32">
        <f t="shared" si="11"/>
        <v>28988.821164216693</v>
      </c>
      <c r="AM11" s="5">
        <f t="shared" si="12"/>
        <v>403213.52169376117</v>
      </c>
    </row>
    <row r="12" spans="1:39">
      <c r="A12" s="1">
        <v>8</v>
      </c>
      <c r="B12" s="3" t="s">
        <v>9</v>
      </c>
      <c r="C12" s="13">
        <v>82355.570000000007</v>
      </c>
      <c r="D12" s="14">
        <v>685.63</v>
      </c>
      <c r="E12" s="15">
        <f t="shared" si="1"/>
        <v>83041.200000000012</v>
      </c>
      <c r="F12" s="14">
        <v>112048.43657840896</v>
      </c>
      <c r="G12" s="27">
        <v>932.83350601000006</v>
      </c>
      <c r="H12" s="15">
        <f t="shared" si="2"/>
        <v>112981.27008441897</v>
      </c>
      <c r="I12" s="14">
        <v>4070.05</v>
      </c>
      <c r="J12" s="32">
        <v>33.89</v>
      </c>
      <c r="K12" s="32">
        <f t="shared" si="0"/>
        <v>4103.9400000000005</v>
      </c>
      <c r="L12" s="13">
        <v>3508.002759823516</v>
      </c>
      <c r="M12" s="14">
        <v>29.203633883000002</v>
      </c>
      <c r="N12" s="15">
        <f t="shared" si="3"/>
        <v>3537.2063937065159</v>
      </c>
      <c r="O12" s="14">
        <v>3689.0141134223863</v>
      </c>
      <c r="P12" s="27">
        <v>30.714864761000001</v>
      </c>
      <c r="Q12" s="15">
        <f t="shared" si="4"/>
        <v>3719.7289781833865</v>
      </c>
      <c r="R12" s="14">
        <v>3622.6336661837768</v>
      </c>
      <c r="S12" s="32">
        <v>30.159577711000004</v>
      </c>
      <c r="T12" s="32">
        <f t="shared" si="5"/>
        <v>3652.7932438947769</v>
      </c>
      <c r="U12" s="13">
        <v>3415.7063562573962</v>
      </c>
      <c r="V12" s="14">
        <v>28.438693032000003</v>
      </c>
      <c r="W12" s="15">
        <f t="shared" si="6"/>
        <v>3444.1450492893964</v>
      </c>
      <c r="X12" s="14">
        <v>3960.5559057509963</v>
      </c>
      <c r="Y12" s="27">
        <v>32.973210662000007</v>
      </c>
      <c r="Z12" s="15">
        <f t="shared" si="7"/>
        <v>3993.5291164129962</v>
      </c>
      <c r="AA12" s="14">
        <v>4557.9822059205799</v>
      </c>
      <c r="AB12" s="32">
        <v>37.942076689999993</v>
      </c>
      <c r="AC12" s="32">
        <f t="shared" si="8"/>
        <v>4595.9242826105801</v>
      </c>
      <c r="AD12" s="13">
        <v>9330.0188183012961</v>
      </c>
      <c r="AE12" s="14">
        <v>77.677235170999992</v>
      </c>
      <c r="AF12" s="15">
        <f t="shared" si="9"/>
        <v>9407.6960534722966</v>
      </c>
      <c r="AG12" s="14">
        <v>99356.108700226949</v>
      </c>
      <c r="AH12" s="27">
        <v>827.16350757999999</v>
      </c>
      <c r="AI12" s="15">
        <f t="shared" si="10"/>
        <v>100183.27220780695</v>
      </c>
      <c r="AJ12" s="14">
        <v>25556.357635289278</v>
      </c>
      <c r="AK12" s="50">
        <v>212.76386258400004</v>
      </c>
      <c r="AL12" s="32">
        <f t="shared" si="11"/>
        <v>25769.121497873279</v>
      </c>
      <c r="AM12" s="5">
        <f t="shared" si="12"/>
        <v>358429.82690766919</v>
      </c>
    </row>
    <row r="13" spans="1:39">
      <c r="A13" s="1">
        <v>9</v>
      </c>
      <c r="B13" s="3" t="s">
        <v>10</v>
      </c>
      <c r="C13" s="13">
        <v>69520.600000000006</v>
      </c>
      <c r="D13" s="14">
        <v>166.94</v>
      </c>
      <c r="E13" s="15">
        <f t="shared" si="1"/>
        <v>69687.540000000008</v>
      </c>
      <c r="F13" s="14">
        <v>94585.887065558563</v>
      </c>
      <c r="G13" s="27">
        <v>227.13180021000002</v>
      </c>
      <c r="H13" s="15">
        <f t="shared" si="2"/>
        <v>94813.018865768565</v>
      </c>
      <c r="I13" s="14">
        <v>3435.74</v>
      </c>
      <c r="J13" s="32">
        <v>7.71</v>
      </c>
      <c r="K13" s="32">
        <f t="shared" si="0"/>
        <v>3443.45</v>
      </c>
      <c r="L13" s="13">
        <v>2961.2867702455042</v>
      </c>
      <c r="M13" s="14">
        <v>6.6450274880000002</v>
      </c>
      <c r="N13" s="15">
        <f t="shared" si="3"/>
        <v>2967.931797733504</v>
      </c>
      <c r="O13" s="14">
        <v>3114.0878263950531</v>
      </c>
      <c r="P13" s="27">
        <v>6.9867417180000002</v>
      </c>
      <c r="Q13" s="15">
        <f t="shared" si="4"/>
        <v>3121.0745681130529</v>
      </c>
      <c r="R13" s="14">
        <v>3058.0526537714818</v>
      </c>
      <c r="S13" s="32">
        <v>6.8605703100000008</v>
      </c>
      <c r="T13" s="32">
        <f t="shared" si="5"/>
        <v>3064.913224081482</v>
      </c>
      <c r="U13" s="13">
        <v>2883.3745969850302</v>
      </c>
      <c r="V13" s="14">
        <v>6.4689132310000002</v>
      </c>
      <c r="W13" s="15">
        <f t="shared" si="6"/>
        <v>2889.8435102160302</v>
      </c>
      <c r="X13" s="14">
        <v>3343.3103134468929</v>
      </c>
      <c r="Y13" s="27">
        <v>7.5019416340000005</v>
      </c>
      <c r="Z13" s="15">
        <f t="shared" si="7"/>
        <v>3350.812255080893</v>
      </c>
      <c r="AA13" s="14">
        <v>3847.6287875229823</v>
      </c>
      <c r="AB13" s="32">
        <v>8.6322271640000015</v>
      </c>
      <c r="AC13" s="32">
        <f t="shared" si="8"/>
        <v>3856.2610146869824</v>
      </c>
      <c r="AD13" s="13">
        <v>7875.951983050094</v>
      </c>
      <c r="AE13" s="14">
        <v>17.669254261999999</v>
      </c>
      <c r="AF13" s="15">
        <f t="shared" si="9"/>
        <v>7893.6212373120943</v>
      </c>
      <c r="AG13" s="14">
        <v>83871.635908250624</v>
      </c>
      <c r="AH13" s="27">
        <v>188.17414074800001</v>
      </c>
      <c r="AI13" s="15">
        <f t="shared" si="10"/>
        <v>84059.810048998625</v>
      </c>
      <c r="AJ13" s="14">
        <v>21573.444761158677</v>
      </c>
      <c r="AK13" s="50">
        <v>48.402506394</v>
      </c>
      <c r="AL13" s="32">
        <f t="shared" si="11"/>
        <v>21621.847267552675</v>
      </c>
      <c r="AM13" s="5">
        <f t="shared" si="12"/>
        <v>300770.12378954393</v>
      </c>
    </row>
    <row r="14" spans="1:39">
      <c r="A14" s="7">
        <v>10</v>
      </c>
      <c r="B14" s="8" t="s">
        <v>11</v>
      </c>
      <c r="C14" s="16">
        <v>90126.95</v>
      </c>
      <c r="D14" s="17">
        <v>1001.39</v>
      </c>
      <c r="E14" s="18">
        <f t="shared" si="1"/>
        <v>91128.34</v>
      </c>
      <c r="F14" s="17">
        <v>122621.74285042449</v>
      </c>
      <c r="G14" s="28">
        <v>1362.4400827709999</v>
      </c>
      <c r="H14" s="18">
        <f t="shared" si="2"/>
        <v>123984.18293319549</v>
      </c>
      <c r="I14" s="17">
        <v>4454.1099999999997</v>
      </c>
      <c r="J14" s="34">
        <v>49.49</v>
      </c>
      <c r="K14" s="34">
        <f t="shared" si="0"/>
        <v>4503.5999999999995</v>
      </c>
      <c r="L14" s="16">
        <v>3839.0309179605929</v>
      </c>
      <c r="M14" s="17">
        <v>42.651619308999997</v>
      </c>
      <c r="N14" s="18">
        <f t="shared" si="3"/>
        <v>3881.682537269593</v>
      </c>
      <c r="O14" s="17">
        <v>4037.1231745935152</v>
      </c>
      <c r="P14" s="28">
        <v>44.856067882999994</v>
      </c>
      <c r="Q14" s="18">
        <f t="shared" si="4"/>
        <v>4081.9792424765151</v>
      </c>
      <c r="R14" s="17">
        <v>3964.4788220246778</v>
      </c>
      <c r="S14" s="34">
        <v>44.048264149999994</v>
      </c>
      <c r="T14" s="34">
        <f t="shared" si="5"/>
        <v>4008.5270861746776</v>
      </c>
      <c r="U14" s="16">
        <v>3738.0250832545994</v>
      </c>
      <c r="V14" s="17">
        <v>41.532819829999994</v>
      </c>
      <c r="W14" s="18">
        <f t="shared" si="6"/>
        <v>3779.5579030845993</v>
      </c>
      <c r="X14" s="17">
        <v>4334.2886581008352</v>
      </c>
      <c r="Y14" s="28">
        <v>48.157687012999993</v>
      </c>
      <c r="Z14" s="18">
        <f t="shared" si="7"/>
        <v>4382.4463451138354</v>
      </c>
      <c r="AA14" s="17">
        <v>4988.090320921996</v>
      </c>
      <c r="AB14" s="34">
        <v>55.421418075000005</v>
      </c>
      <c r="AC14" s="34">
        <f t="shared" si="8"/>
        <v>5043.5117389969955</v>
      </c>
      <c r="AD14" s="16">
        <v>10210.434016424437</v>
      </c>
      <c r="AE14" s="17">
        <v>113.448759483</v>
      </c>
      <c r="AF14" s="18">
        <f t="shared" si="9"/>
        <v>10323.882775907437</v>
      </c>
      <c r="AG14" s="17">
        <v>108731.71981415832</v>
      </c>
      <c r="AH14" s="28">
        <v>1208.11034808</v>
      </c>
      <c r="AI14" s="18">
        <f t="shared" si="10"/>
        <v>109939.83016223832</v>
      </c>
      <c r="AJ14" s="17">
        <v>27967.950377915236</v>
      </c>
      <c r="AK14" s="51">
        <v>310.75000775700005</v>
      </c>
      <c r="AL14" s="34">
        <f t="shared" si="11"/>
        <v>28278.700385672237</v>
      </c>
      <c r="AM14" s="5">
        <f t="shared" si="12"/>
        <v>393336.24111012969</v>
      </c>
    </row>
    <row r="15" spans="1:39">
      <c r="A15" s="1">
        <v>11</v>
      </c>
      <c r="B15" s="3" t="s">
        <v>12</v>
      </c>
      <c r="C15" s="13">
        <v>76082.539999999994</v>
      </c>
      <c r="D15" s="14">
        <v>524.65</v>
      </c>
      <c r="E15" s="15">
        <f t="shared" si="1"/>
        <v>76607.189999999988</v>
      </c>
      <c r="F15" s="14">
        <v>103513.69826897155</v>
      </c>
      <c r="G15" s="27">
        <v>713.80062068999996</v>
      </c>
      <c r="H15" s="15">
        <f t="shared" si="2"/>
        <v>104227.49888966155</v>
      </c>
      <c r="I15" s="14">
        <v>3760.03</v>
      </c>
      <c r="J15" s="32">
        <v>25.93</v>
      </c>
      <c r="K15" s="32">
        <f t="shared" si="0"/>
        <v>3785.96</v>
      </c>
      <c r="L15" s="13">
        <v>3240.7979111157283</v>
      </c>
      <c r="M15" s="14">
        <v>22.347525317000002</v>
      </c>
      <c r="N15" s="15">
        <f t="shared" si="3"/>
        <v>3263.1454364327283</v>
      </c>
      <c r="O15" s="14">
        <v>3408.0216155409103</v>
      </c>
      <c r="P15" s="27">
        <v>23.497535567999996</v>
      </c>
      <c r="Q15" s="15">
        <f t="shared" si="4"/>
        <v>3431.5191511089101</v>
      </c>
      <c r="R15" s="14">
        <v>3346.6973722382518</v>
      </c>
      <c r="S15" s="32">
        <v>23.075598115999995</v>
      </c>
      <c r="T15" s="32">
        <f t="shared" si="5"/>
        <v>3369.7729703542518</v>
      </c>
      <c r="U15" s="13">
        <v>3155.5317319364326</v>
      </c>
      <c r="V15" s="14">
        <v>21.757485575000004</v>
      </c>
      <c r="W15" s="15">
        <f t="shared" si="6"/>
        <v>3177.2892175114325</v>
      </c>
      <c r="X15" s="14">
        <v>3658.88004799079</v>
      </c>
      <c r="Y15" s="27">
        <v>25.231335102000003</v>
      </c>
      <c r="Z15" s="15">
        <f t="shared" si="7"/>
        <v>3684.1113830927898</v>
      </c>
      <c r="AA15" s="14">
        <v>4210.8003394481966</v>
      </c>
      <c r="AB15" s="32">
        <v>29.037720328999995</v>
      </c>
      <c r="AC15" s="32">
        <f t="shared" si="8"/>
        <v>4239.8380597771966</v>
      </c>
      <c r="AD15" s="13">
        <v>8619.3505442231908</v>
      </c>
      <c r="AE15" s="14">
        <v>59.437405745999996</v>
      </c>
      <c r="AF15" s="15">
        <f t="shared" si="9"/>
        <v>8678.7879499691917</v>
      </c>
      <c r="AG15" s="14">
        <v>91788.146012884506</v>
      </c>
      <c r="AH15" s="27">
        <v>632.943441302</v>
      </c>
      <c r="AI15" s="15">
        <f t="shared" si="10"/>
        <v>92421.089454186513</v>
      </c>
      <c r="AJ15" s="14">
        <v>23609.72784535059</v>
      </c>
      <c r="AK15" s="50">
        <v>162.80349741299997</v>
      </c>
      <c r="AL15" s="32">
        <f t="shared" si="11"/>
        <v>23772.531342763588</v>
      </c>
      <c r="AM15" s="5">
        <f t="shared" si="12"/>
        <v>330658.73385485809</v>
      </c>
    </row>
    <row r="16" spans="1:39">
      <c r="A16" s="1">
        <v>12</v>
      </c>
      <c r="B16" s="3" t="s">
        <v>13</v>
      </c>
      <c r="C16" s="13">
        <v>82993.119999999995</v>
      </c>
      <c r="D16" s="14">
        <v>311.67</v>
      </c>
      <c r="E16" s="15">
        <f t="shared" si="1"/>
        <v>83304.789999999994</v>
      </c>
      <c r="F16" s="14">
        <v>112915.8422751889</v>
      </c>
      <c r="G16" s="27">
        <v>424.04473857799996</v>
      </c>
      <c r="H16" s="15">
        <f t="shared" si="2"/>
        <v>113339.8870137669</v>
      </c>
      <c r="I16" s="14">
        <v>4101.5600000000004</v>
      </c>
      <c r="J16" s="32">
        <v>15.4</v>
      </c>
      <c r="K16" s="32">
        <f t="shared" si="0"/>
        <v>4116.96</v>
      </c>
      <c r="L16" s="13">
        <v>3535.1594223447405</v>
      </c>
      <c r="M16" s="14">
        <v>13.276024122000001</v>
      </c>
      <c r="N16" s="15">
        <f t="shared" si="3"/>
        <v>3548.4354464667404</v>
      </c>
      <c r="O16" s="14">
        <v>3717.5720474301938</v>
      </c>
      <c r="P16" s="27">
        <v>13.962052303</v>
      </c>
      <c r="Q16" s="15">
        <f t="shared" si="4"/>
        <v>3731.5340997331937</v>
      </c>
      <c r="R16" s="14">
        <v>3650.6777261934467</v>
      </c>
      <c r="S16" s="32">
        <v>13.707282759</v>
      </c>
      <c r="T16" s="32">
        <f t="shared" si="5"/>
        <v>3664.3850089524467</v>
      </c>
      <c r="U16" s="13">
        <v>3442.1485204001492</v>
      </c>
      <c r="V16" s="14">
        <v>12.926842439</v>
      </c>
      <c r="W16" s="15">
        <f t="shared" si="6"/>
        <v>3455.0753628391494</v>
      </c>
      <c r="X16" s="14">
        <v>3991.2159386793437</v>
      </c>
      <c r="Y16" s="27">
        <v>14.988959903999998</v>
      </c>
      <c r="Z16" s="15">
        <f t="shared" si="7"/>
        <v>4006.2048985833435</v>
      </c>
      <c r="AA16" s="14">
        <v>4593.2671224438946</v>
      </c>
      <c r="AB16" s="32">
        <v>17.248203910000001</v>
      </c>
      <c r="AC16" s="32">
        <f t="shared" si="8"/>
        <v>4610.5153263538941</v>
      </c>
      <c r="AD16" s="13">
        <v>9402.2457205338451</v>
      </c>
      <c r="AE16" s="14">
        <v>35.309584353999995</v>
      </c>
      <c r="AF16" s="15">
        <f t="shared" si="9"/>
        <v>9437.5553048878446</v>
      </c>
      <c r="AG16" s="14">
        <v>100125.25869756899</v>
      </c>
      <c r="AH16" s="27">
        <v>376.01350416999998</v>
      </c>
      <c r="AI16" s="15">
        <f t="shared" si="10"/>
        <v>100501.27220173899</v>
      </c>
      <c r="AJ16" s="14">
        <v>25754.19823778874</v>
      </c>
      <c r="AK16" s="50">
        <v>96.719557285999997</v>
      </c>
      <c r="AL16" s="32">
        <f t="shared" si="11"/>
        <v>25850.91779507474</v>
      </c>
      <c r="AM16" s="5">
        <f t="shared" si="12"/>
        <v>359567.53245839721</v>
      </c>
    </row>
    <row r="17" spans="1:39">
      <c r="A17" s="1">
        <v>13</v>
      </c>
      <c r="B17" s="3" t="s">
        <v>14</v>
      </c>
      <c r="C17" s="13">
        <v>74801.759999999995</v>
      </c>
      <c r="D17" s="14">
        <v>741.23</v>
      </c>
      <c r="E17" s="15">
        <f t="shared" si="1"/>
        <v>75542.989999999991</v>
      </c>
      <c r="F17" s="14">
        <v>101771.13790735675</v>
      </c>
      <c r="G17" s="27">
        <v>1008.479160785</v>
      </c>
      <c r="H17" s="15">
        <f t="shared" si="2"/>
        <v>102779.61706814176</v>
      </c>
      <c r="I17" s="14">
        <v>3696.74</v>
      </c>
      <c r="J17" s="32">
        <v>36.630000000000003</v>
      </c>
      <c r="K17" s="32">
        <f t="shared" si="0"/>
        <v>3733.37</v>
      </c>
      <c r="L17" s="13">
        <v>3186.2419820517284</v>
      </c>
      <c r="M17" s="14">
        <v>31.575096353999996</v>
      </c>
      <c r="N17" s="15">
        <f t="shared" si="3"/>
        <v>3217.8170784057284</v>
      </c>
      <c r="O17" s="14">
        <v>3350.6506252461099</v>
      </c>
      <c r="P17" s="27">
        <v>33.199993532000001</v>
      </c>
      <c r="Q17" s="15">
        <f t="shared" si="4"/>
        <v>3383.8506187781099</v>
      </c>
      <c r="R17" s="14">
        <v>3290.3587206326515</v>
      </c>
      <c r="S17" s="32">
        <v>32.609581888999998</v>
      </c>
      <c r="T17" s="32">
        <f t="shared" si="5"/>
        <v>3322.9683025216514</v>
      </c>
      <c r="U17" s="13">
        <v>3102.4111826000326</v>
      </c>
      <c r="V17" s="14">
        <v>30.740091761000002</v>
      </c>
      <c r="W17" s="15">
        <f t="shared" si="6"/>
        <v>3133.1512743610324</v>
      </c>
      <c r="X17" s="14">
        <v>3597.28608075599</v>
      </c>
      <c r="Y17" s="27">
        <v>35.646065751999998</v>
      </c>
      <c r="Z17" s="15">
        <f t="shared" si="7"/>
        <v>3632.9321465079902</v>
      </c>
      <c r="AA17" s="14">
        <v>4139.915288629797</v>
      </c>
      <c r="AB17" s="32">
        <v>41.024179048000001</v>
      </c>
      <c r="AC17" s="32">
        <f t="shared" si="8"/>
        <v>4180.9394676777974</v>
      </c>
      <c r="AD17" s="13">
        <v>8474.2515007883903</v>
      </c>
      <c r="AE17" s="14">
        <v>83.971838683000001</v>
      </c>
      <c r="AF17" s="15">
        <f t="shared" si="9"/>
        <v>8558.2233394713912</v>
      </c>
      <c r="AG17" s="14">
        <v>90242.974817352908</v>
      </c>
      <c r="AH17" s="27">
        <v>894.23878515000001</v>
      </c>
      <c r="AI17" s="15">
        <f t="shared" si="10"/>
        <v>91137.213602502903</v>
      </c>
      <c r="AJ17" s="14">
        <v>23212.279231497389</v>
      </c>
      <c r="AK17" s="50">
        <v>230.01349476700003</v>
      </c>
      <c r="AL17" s="32">
        <f t="shared" si="11"/>
        <v>23442.29272626439</v>
      </c>
      <c r="AM17" s="5">
        <f t="shared" si="12"/>
        <v>326065.36562463274</v>
      </c>
    </row>
    <row r="18" spans="1:39">
      <c r="A18" s="1">
        <v>14</v>
      </c>
      <c r="B18" s="3" t="s">
        <v>15</v>
      </c>
      <c r="C18" s="13">
        <v>79668.55</v>
      </c>
      <c r="D18" s="14">
        <v>2049.23</v>
      </c>
      <c r="E18" s="15">
        <f t="shared" si="1"/>
        <v>81717.78</v>
      </c>
      <c r="F18" s="14">
        <v>108392.61940813262</v>
      </c>
      <c r="G18" s="27">
        <v>2788.0612361959998</v>
      </c>
      <c r="H18" s="15">
        <f t="shared" si="2"/>
        <v>111180.68064432862</v>
      </c>
      <c r="I18" s="14">
        <v>3937.25</v>
      </c>
      <c r="J18" s="32">
        <v>101.27</v>
      </c>
      <c r="K18" s="32">
        <f t="shared" si="0"/>
        <v>4038.52</v>
      </c>
      <c r="L18" s="13">
        <v>3393.5467520972043</v>
      </c>
      <c r="M18" s="14">
        <v>87.285053646000009</v>
      </c>
      <c r="N18" s="15">
        <f t="shared" si="3"/>
        <v>3480.8318057432043</v>
      </c>
      <c r="O18" s="14">
        <v>3568.6522275356178</v>
      </c>
      <c r="P18" s="27">
        <v>91.787172728000002</v>
      </c>
      <c r="Q18" s="15">
        <f t="shared" si="4"/>
        <v>3660.4394002636177</v>
      </c>
      <c r="R18" s="14">
        <v>3504.4375827499116</v>
      </c>
      <c r="S18" s="32">
        <v>90.138720535000004</v>
      </c>
      <c r="T18" s="32">
        <f t="shared" si="5"/>
        <v>3594.5763032849118</v>
      </c>
      <c r="U18" s="13">
        <v>3304.2617138585751</v>
      </c>
      <c r="V18" s="14">
        <v>84.985251641000005</v>
      </c>
      <c r="W18" s="15">
        <f t="shared" si="6"/>
        <v>3389.2469654995753</v>
      </c>
      <c r="X18" s="14">
        <v>3831.334394713208</v>
      </c>
      <c r="Y18" s="27">
        <v>98.549386118000015</v>
      </c>
      <c r="Z18" s="15">
        <f t="shared" si="7"/>
        <v>3929.8837808312078</v>
      </c>
      <c r="AA18" s="14">
        <v>4409.2683985792519</v>
      </c>
      <c r="AB18" s="32">
        <v>113.41430909299999</v>
      </c>
      <c r="AC18" s="32">
        <f t="shared" si="8"/>
        <v>4522.682707672252</v>
      </c>
      <c r="AD18" s="13">
        <v>9025.6072259889079</v>
      </c>
      <c r="AE18" s="14">
        <v>232.15688636200002</v>
      </c>
      <c r="AF18" s="15">
        <f t="shared" si="9"/>
        <v>9257.7641123509075</v>
      </c>
      <c r="AG18" s="14">
        <v>96114.405564958724</v>
      </c>
      <c r="AH18" s="27">
        <v>2472.244972385</v>
      </c>
      <c r="AI18" s="15">
        <f t="shared" si="10"/>
        <v>98586.650537343725</v>
      </c>
      <c r="AJ18" s="14">
        <v>24722.527428408761</v>
      </c>
      <c r="AK18" s="50">
        <v>635.90769226999998</v>
      </c>
      <c r="AL18" s="32">
        <f t="shared" si="11"/>
        <v>25358.435120678761</v>
      </c>
      <c r="AM18" s="5">
        <f t="shared" si="12"/>
        <v>352717.49137799675</v>
      </c>
    </row>
    <row r="19" spans="1:39">
      <c r="A19" s="7">
        <v>15</v>
      </c>
      <c r="B19" s="8" t="s">
        <v>16</v>
      </c>
      <c r="C19" s="16">
        <v>69027.56</v>
      </c>
      <c r="D19" s="17">
        <v>701.45</v>
      </c>
      <c r="E19" s="18">
        <f t="shared" si="1"/>
        <v>69729.009999999995</v>
      </c>
      <c r="F19" s="17">
        <v>93915.074730894223</v>
      </c>
      <c r="G19" s="28">
        <v>954.34677753599999</v>
      </c>
      <c r="H19" s="18">
        <f t="shared" si="2"/>
        <v>94869.421508430227</v>
      </c>
      <c r="I19" s="17">
        <v>3411.37</v>
      </c>
      <c r="J19" s="34">
        <v>34.67</v>
      </c>
      <c r="K19" s="34">
        <f t="shared" si="0"/>
        <v>3446.04</v>
      </c>
      <c r="L19" s="16">
        <v>2940.2850356993963</v>
      </c>
      <c r="M19" s="17">
        <v>29.877883015999998</v>
      </c>
      <c r="N19" s="18">
        <f t="shared" si="3"/>
        <v>2970.1629187153962</v>
      </c>
      <c r="O19" s="17">
        <v>3092.0024118582523</v>
      </c>
      <c r="P19" s="28">
        <v>31.418799315000001</v>
      </c>
      <c r="Q19" s="18">
        <f t="shared" si="4"/>
        <v>3123.4212111732522</v>
      </c>
      <c r="R19" s="17">
        <v>3036.3646461432286</v>
      </c>
      <c r="S19" s="34">
        <v>30.855090153999999</v>
      </c>
      <c r="T19" s="34">
        <f t="shared" si="5"/>
        <v>3067.2197362972288</v>
      </c>
      <c r="U19" s="16">
        <v>2862.9254231693344</v>
      </c>
      <c r="V19" s="17">
        <v>29.09321757</v>
      </c>
      <c r="W19" s="18">
        <f t="shared" si="6"/>
        <v>2892.0186407393344</v>
      </c>
      <c r="X19" s="17">
        <v>3319.5992306791622</v>
      </c>
      <c r="Y19" s="28">
        <v>33.733728370000001</v>
      </c>
      <c r="Z19" s="18">
        <f t="shared" si="7"/>
        <v>3353.3329590491621</v>
      </c>
      <c r="AA19" s="17">
        <v>3820.3410289582075</v>
      </c>
      <c r="AB19" s="34">
        <v>38.824068812999997</v>
      </c>
      <c r="AC19" s="34">
        <f t="shared" si="8"/>
        <v>3859.1650977712075</v>
      </c>
      <c r="AD19" s="16">
        <v>7820.094963558463</v>
      </c>
      <c r="AE19" s="17">
        <v>79.465013545000005</v>
      </c>
      <c r="AF19" s="18">
        <f t="shared" si="9"/>
        <v>7899.5599771034631</v>
      </c>
      <c r="AG19" s="17">
        <v>83276.810087600068</v>
      </c>
      <c r="AH19" s="28">
        <v>846.24334466900007</v>
      </c>
      <c r="AI19" s="18">
        <f t="shared" si="10"/>
        <v>84123.053432269066</v>
      </c>
      <c r="AJ19" s="17">
        <v>21420.44378716607</v>
      </c>
      <c r="AK19" s="51">
        <v>217.67132993799999</v>
      </c>
      <c r="AL19" s="34">
        <f t="shared" si="11"/>
        <v>21638.115117104069</v>
      </c>
      <c r="AM19" s="5">
        <f t="shared" si="12"/>
        <v>300970.52059865242</v>
      </c>
    </row>
    <row r="20" spans="1:39">
      <c r="A20" s="1">
        <v>16</v>
      </c>
      <c r="B20" s="3" t="s">
        <v>17</v>
      </c>
      <c r="C20" s="13">
        <v>83244.7</v>
      </c>
      <c r="D20" s="14">
        <v>173.22</v>
      </c>
      <c r="E20" s="15">
        <f t="shared" si="1"/>
        <v>83417.919999999998</v>
      </c>
      <c r="F20" s="14">
        <v>113258.13623681977</v>
      </c>
      <c r="G20" s="27">
        <v>235.67026507799997</v>
      </c>
      <c r="H20" s="15">
        <f t="shared" si="2"/>
        <v>113493.80650189778</v>
      </c>
      <c r="I20" s="14">
        <v>4113.99</v>
      </c>
      <c r="J20" s="32">
        <v>8.56</v>
      </c>
      <c r="K20" s="32">
        <f t="shared" si="0"/>
        <v>4122.55</v>
      </c>
      <c r="L20" s="13">
        <v>3545.8759320858808</v>
      </c>
      <c r="M20" s="14">
        <v>7.3785866919999989</v>
      </c>
      <c r="N20" s="15">
        <f t="shared" si="3"/>
        <v>3553.2545187778805</v>
      </c>
      <c r="O20" s="14">
        <v>3728.8415242203669</v>
      </c>
      <c r="P20" s="27">
        <v>7.7584638759999995</v>
      </c>
      <c r="Q20" s="15">
        <f t="shared" si="4"/>
        <v>3736.5999880963668</v>
      </c>
      <c r="R20" s="14">
        <v>3661.7444190184528</v>
      </c>
      <c r="S20" s="32">
        <v>7.6199669859999997</v>
      </c>
      <c r="T20" s="32">
        <f t="shared" si="5"/>
        <v>3669.3643860044526</v>
      </c>
      <c r="U20" s="13">
        <v>3452.5830761704383</v>
      </c>
      <c r="V20" s="14">
        <v>7.1846910459999993</v>
      </c>
      <c r="W20" s="15">
        <f t="shared" si="6"/>
        <v>3459.7677672164382</v>
      </c>
      <c r="X20" s="14">
        <v>4003.3149416876668</v>
      </c>
      <c r="Y20" s="27">
        <v>8.3295986699999993</v>
      </c>
      <c r="Z20" s="15">
        <f t="shared" si="7"/>
        <v>4011.6445403576668</v>
      </c>
      <c r="AA20" s="14">
        <v>4607.1911880886282</v>
      </c>
      <c r="AB20" s="32">
        <v>9.5866228239999991</v>
      </c>
      <c r="AC20" s="32">
        <f t="shared" si="8"/>
        <v>4616.7778109126284</v>
      </c>
      <c r="AD20" s="13">
        <v>9430.747761266668</v>
      </c>
      <c r="AE20" s="14">
        <v>19.624349803999998</v>
      </c>
      <c r="AF20" s="15">
        <f t="shared" si="9"/>
        <v>9450.3721110706683</v>
      </c>
      <c r="AG20" s="14">
        <v>100428.77918475964</v>
      </c>
      <c r="AH20" s="27">
        <v>208.97465977599998</v>
      </c>
      <c r="AI20" s="15">
        <f t="shared" si="10"/>
        <v>100637.75384453563</v>
      </c>
      <c r="AJ20" s="14">
        <v>25832.269714437298</v>
      </c>
      <c r="AK20" s="50">
        <v>53.752621535999992</v>
      </c>
      <c r="AL20" s="32">
        <f t="shared" si="11"/>
        <v>25886.022335973299</v>
      </c>
      <c r="AM20" s="5">
        <f t="shared" si="12"/>
        <v>360055.83380484278</v>
      </c>
    </row>
    <row r="21" spans="1:39">
      <c r="A21" s="1">
        <v>17</v>
      </c>
      <c r="B21" s="3" t="s">
        <v>18</v>
      </c>
      <c r="C21" s="13">
        <v>82317.66</v>
      </c>
      <c r="D21" s="14">
        <v>1438.28</v>
      </c>
      <c r="E21" s="15">
        <f t="shared" si="1"/>
        <v>83755.94</v>
      </c>
      <c r="F21" s="14">
        <v>111996.85125976753</v>
      </c>
      <c r="G21" s="27">
        <v>1956.8347181720001</v>
      </c>
      <c r="H21" s="15">
        <f t="shared" si="2"/>
        <v>113953.68597793953</v>
      </c>
      <c r="I21" s="14">
        <v>4068.17</v>
      </c>
      <c r="J21" s="32">
        <v>71.069999999999993</v>
      </c>
      <c r="K21" s="32">
        <f t="shared" si="0"/>
        <v>4139.24</v>
      </c>
      <c r="L21" s="13">
        <v>3506.387731129797</v>
      </c>
      <c r="M21" s="14">
        <v>61.265745769999995</v>
      </c>
      <c r="N21" s="15">
        <f t="shared" si="3"/>
        <v>3567.6534768997972</v>
      </c>
      <c r="O21" s="14">
        <v>3687.3157499795334</v>
      </c>
      <c r="P21" s="27">
        <v>64.419310023000008</v>
      </c>
      <c r="Q21" s="15">
        <f t="shared" si="4"/>
        <v>3751.7350600025334</v>
      </c>
      <c r="R21" s="14">
        <v>3620.9658632433893</v>
      </c>
      <c r="S21" s="32">
        <v>63.265604633000002</v>
      </c>
      <c r="T21" s="32">
        <f t="shared" si="5"/>
        <v>3684.2314678763892</v>
      </c>
      <c r="U21" s="13">
        <v>3414.1338193603751</v>
      </c>
      <c r="V21" s="14">
        <v>59.653451614000005</v>
      </c>
      <c r="W21" s="15">
        <f t="shared" si="6"/>
        <v>3473.7872709743751</v>
      </c>
      <c r="X21" s="14">
        <v>3958.7325287844433</v>
      </c>
      <c r="Y21" s="27">
        <v>69.16737968999999</v>
      </c>
      <c r="Z21" s="15">
        <f t="shared" si="7"/>
        <v>4027.8999084744432</v>
      </c>
      <c r="AA21" s="14">
        <v>4555.8837833844482</v>
      </c>
      <c r="AB21" s="32">
        <v>79.602047659000007</v>
      </c>
      <c r="AC21" s="32">
        <f t="shared" si="8"/>
        <v>4635.4858310434483</v>
      </c>
      <c r="AD21" s="13">
        <v>9325.7234259837442</v>
      </c>
      <c r="AE21" s="14">
        <v>162.944763545</v>
      </c>
      <c r="AF21" s="15">
        <f t="shared" si="9"/>
        <v>9488.6681895287438</v>
      </c>
      <c r="AG21" s="14">
        <v>99310.366727533852</v>
      </c>
      <c r="AH21" s="27">
        <v>1735.177001498</v>
      </c>
      <c r="AI21" s="15">
        <f t="shared" si="10"/>
        <v>101045.54372903185</v>
      </c>
      <c r="AJ21" s="14">
        <v>25544.591894577596</v>
      </c>
      <c r="AK21" s="50">
        <v>446.31917961700009</v>
      </c>
      <c r="AL21" s="32">
        <f t="shared" si="11"/>
        <v>25990.911074194595</v>
      </c>
      <c r="AM21" s="5">
        <f t="shared" si="12"/>
        <v>361514.78198596567</v>
      </c>
    </row>
    <row r="22" spans="1:39">
      <c r="A22" s="1">
        <v>18</v>
      </c>
      <c r="B22" s="3" t="s">
        <v>19</v>
      </c>
      <c r="C22" s="13">
        <v>75897.759999999995</v>
      </c>
      <c r="D22" s="14">
        <v>463.04</v>
      </c>
      <c r="E22" s="15">
        <f t="shared" si="1"/>
        <v>76360.799999999988</v>
      </c>
      <c r="F22" s="14">
        <v>103262.29404302743</v>
      </c>
      <c r="G22" s="27">
        <v>629.98823505099995</v>
      </c>
      <c r="H22" s="15">
        <f t="shared" si="2"/>
        <v>103892.28227807843</v>
      </c>
      <c r="I22" s="14">
        <v>3750.9</v>
      </c>
      <c r="J22" s="32">
        <v>22.88</v>
      </c>
      <c r="K22" s="32">
        <f t="shared" si="0"/>
        <v>3773.78</v>
      </c>
      <c r="L22" s="13">
        <v>3232.926969357196</v>
      </c>
      <c r="M22" s="14">
        <v>19.722449064999999</v>
      </c>
      <c r="N22" s="15">
        <f t="shared" si="3"/>
        <v>3252.649418422196</v>
      </c>
      <c r="O22" s="14">
        <v>3399.7445367524624</v>
      </c>
      <c r="P22" s="27">
        <v>20.740321256000001</v>
      </c>
      <c r="Q22" s="15">
        <f t="shared" si="4"/>
        <v>3420.4848580084622</v>
      </c>
      <c r="R22" s="14">
        <v>3338.5692319398486</v>
      </c>
      <c r="S22" s="32">
        <v>20.367359444999998</v>
      </c>
      <c r="T22" s="32">
        <f t="shared" si="5"/>
        <v>3358.9365913848487</v>
      </c>
      <c r="U22" s="13">
        <v>3147.8678765648642</v>
      </c>
      <c r="V22" s="14">
        <v>19.203812036000002</v>
      </c>
      <c r="W22" s="15">
        <f t="shared" si="6"/>
        <v>3167.071688600864</v>
      </c>
      <c r="X22" s="14">
        <v>3649.993708098872</v>
      </c>
      <c r="Y22" s="27">
        <v>22.266262623999999</v>
      </c>
      <c r="Z22" s="15">
        <f t="shared" si="7"/>
        <v>3672.2599707228719</v>
      </c>
      <c r="AA22" s="14">
        <v>4200.5735480413869</v>
      </c>
      <c r="AB22" s="32">
        <v>25.628731241000001</v>
      </c>
      <c r="AC22" s="32">
        <f t="shared" si="8"/>
        <v>4226.2022792823873</v>
      </c>
      <c r="AD22" s="13">
        <v>8598.4166853431725</v>
      </c>
      <c r="AE22" s="14">
        <v>52.456288022000003</v>
      </c>
      <c r="AF22" s="15">
        <f t="shared" si="9"/>
        <v>8650.8729733651726</v>
      </c>
      <c r="AG22" s="14">
        <v>91565.219693130624</v>
      </c>
      <c r="AH22" s="27">
        <v>558.62451892600006</v>
      </c>
      <c r="AI22" s="15">
        <f t="shared" si="10"/>
        <v>92123.844212056618</v>
      </c>
      <c r="AJ22" s="14">
        <v>23552.386783703958</v>
      </c>
      <c r="AK22" s="50">
        <v>143.687853515</v>
      </c>
      <c r="AL22" s="32">
        <f t="shared" si="11"/>
        <v>23696.074637218957</v>
      </c>
      <c r="AM22" s="5">
        <f t="shared" si="12"/>
        <v>329595.25890714081</v>
      </c>
    </row>
    <row r="23" spans="1:39">
      <c r="A23" s="1">
        <v>19</v>
      </c>
      <c r="B23" s="3" t="s">
        <v>20</v>
      </c>
      <c r="C23" s="13">
        <v>73086.98</v>
      </c>
      <c r="D23" s="14">
        <v>3834.89</v>
      </c>
      <c r="E23" s="15">
        <f t="shared" si="1"/>
        <v>76921.87</v>
      </c>
      <c r="F23" s="14">
        <v>99438.098520349042</v>
      </c>
      <c r="G23" s="27">
        <v>5217.5345463860012</v>
      </c>
      <c r="H23" s="15">
        <f t="shared" si="2"/>
        <v>104655.63306673504</v>
      </c>
      <c r="I23" s="14">
        <v>3611.99</v>
      </c>
      <c r="J23" s="32">
        <v>189.52</v>
      </c>
      <c r="K23" s="32">
        <f t="shared" si="0"/>
        <v>3801.5099999999998</v>
      </c>
      <c r="L23" s="13">
        <v>3113.1993867391843</v>
      </c>
      <c r="M23" s="14">
        <v>163.35156455700002</v>
      </c>
      <c r="N23" s="15">
        <f t="shared" si="3"/>
        <v>3276.5509512961844</v>
      </c>
      <c r="O23" s="14">
        <v>3273.8390650971292</v>
      </c>
      <c r="P23" s="27">
        <v>171.7803686</v>
      </c>
      <c r="Q23" s="15">
        <f t="shared" si="4"/>
        <v>3445.6194336971294</v>
      </c>
      <c r="R23" s="14">
        <v>3214.9293145115539</v>
      </c>
      <c r="S23" s="32">
        <v>168.69036174199999</v>
      </c>
      <c r="T23" s="32">
        <f t="shared" si="5"/>
        <v>3383.6196762535537</v>
      </c>
      <c r="U23" s="13">
        <v>3031.290355688498</v>
      </c>
      <c r="V23" s="14">
        <v>159.05599207299997</v>
      </c>
      <c r="W23" s="15">
        <f t="shared" si="6"/>
        <v>3190.3463477614978</v>
      </c>
      <c r="X23" s="14">
        <v>3514.8205577667691</v>
      </c>
      <c r="Y23" s="27">
        <v>184.42113123500002</v>
      </c>
      <c r="Z23" s="15">
        <f t="shared" si="7"/>
        <v>3699.2416890017689</v>
      </c>
      <c r="AA23" s="14">
        <v>4045.0103320197904</v>
      </c>
      <c r="AB23" s="32">
        <v>212.23931740200001</v>
      </c>
      <c r="AC23" s="32">
        <f t="shared" si="8"/>
        <v>4257.2496494217903</v>
      </c>
      <c r="AD23" s="13">
        <v>8279.9846100639697</v>
      </c>
      <c r="AE23" s="14">
        <v>434.44919912900002</v>
      </c>
      <c r="AF23" s="15">
        <f t="shared" si="9"/>
        <v>8714.4338091929694</v>
      </c>
      <c r="AG23" s="14">
        <v>88174.211325278302</v>
      </c>
      <c r="AH23" s="27">
        <v>4626.5144833409995</v>
      </c>
      <c r="AI23" s="15">
        <f t="shared" si="10"/>
        <v>92800.725808619303</v>
      </c>
      <c r="AJ23" s="14">
        <v>22680.152315921361</v>
      </c>
      <c r="AK23" s="50">
        <v>1190.031252597</v>
      </c>
      <c r="AL23" s="32">
        <f t="shared" si="11"/>
        <v>23870.183568518361</v>
      </c>
      <c r="AM23" s="5">
        <f t="shared" si="12"/>
        <v>332016.98400049761</v>
      </c>
    </row>
    <row r="24" spans="1:39">
      <c r="A24" s="7">
        <v>20</v>
      </c>
      <c r="B24" s="8" t="s">
        <v>21</v>
      </c>
      <c r="C24" s="16">
        <v>48609.5</v>
      </c>
      <c r="D24" s="17">
        <v>126.63</v>
      </c>
      <c r="E24" s="18">
        <f t="shared" si="1"/>
        <v>48736.13</v>
      </c>
      <c r="F24" s="17">
        <v>66135.399787371483</v>
      </c>
      <c r="G24" s="28">
        <v>172.28897029500001</v>
      </c>
      <c r="H24" s="18">
        <f t="shared" si="2"/>
        <v>66307.688757666489</v>
      </c>
      <c r="I24" s="17">
        <v>2402.3000000000002</v>
      </c>
      <c r="J24" s="34">
        <v>6.26</v>
      </c>
      <c r="K24" s="34">
        <f t="shared" si="0"/>
        <v>2408.5600000000004</v>
      </c>
      <c r="L24" s="16">
        <v>2070.56137560456</v>
      </c>
      <c r="M24" s="17">
        <v>5.3939990700000005</v>
      </c>
      <c r="N24" s="18">
        <f t="shared" si="3"/>
        <v>2075.9553746745601</v>
      </c>
      <c r="O24" s="17">
        <v>2177.401404808692</v>
      </c>
      <c r="P24" s="28">
        <v>5.6723990220000005</v>
      </c>
      <c r="Q24" s="18">
        <f t="shared" si="4"/>
        <v>2183.0738038306918</v>
      </c>
      <c r="R24" s="17">
        <v>2138.2210507560239</v>
      </c>
      <c r="S24" s="34">
        <v>5.5699323730000003</v>
      </c>
      <c r="T24" s="34">
        <f t="shared" si="5"/>
        <v>2143.790983129024</v>
      </c>
      <c r="U24" s="16">
        <v>2016.0844035451557</v>
      </c>
      <c r="V24" s="17">
        <v>5.2528657610000007</v>
      </c>
      <c r="W24" s="18">
        <f t="shared" si="6"/>
        <v>2021.3372693061558</v>
      </c>
      <c r="X24" s="17">
        <v>2337.6760640812918</v>
      </c>
      <c r="Y24" s="28">
        <v>6.08999895</v>
      </c>
      <c r="Z24" s="18">
        <f t="shared" si="7"/>
        <v>2343.7660630312917</v>
      </c>
      <c r="AA24" s="17">
        <v>2690.3005933629356</v>
      </c>
      <c r="AB24" s="34">
        <v>7.0083321250000008</v>
      </c>
      <c r="AC24" s="34">
        <f t="shared" si="8"/>
        <v>2697.3089254879355</v>
      </c>
      <c r="AD24" s="16">
        <v>5506.9445269792923</v>
      </c>
      <c r="AE24" s="17">
        <v>14.345330860000001</v>
      </c>
      <c r="AF24" s="18">
        <f t="shared" si="9"/>
        <v>5521.2898578392924</v>
      </c>
      <c r="AG24" s="17">
        <v>58643.888043978557</v>
      </c>
      <c r="AH24" s="28">
        <v>152.77390699300003</v>
      </c>
      <c r="AI24" s="18">
        <f t="shared" si="10"/>
        <v>58796.66195097156</v>
      </c>
      <c r="AJ24" s="17">
        <v>15084.368697426227</v>
      </c>
      <c r="AK24" s="51">
        <v>39.296926558000003</v>
      </c>
      <c r="AL24" s="34">
        <f t="shared" si="11"/>
        <v>15123.665623984227</v>
      </c>
      <c r="AM24" s="5">
        <f t="shared" si="12"/>
        <v>210359.22860992118</v>
      </c>
    </row>
    <row r="25" spans="1:39">
      <c r="A25" s="1">
        <v>21</v>
      </c>
      <c r="B25" s="3" t="s">
        <v>22</v>
      </c>
      <c r="C25" s="13">
        <v>77003.66</v>
      </c>
      <c r="D25" s="14">
        <v>1080.49</v>
      </c>
      <c r="E25" s="15">
        <f t="shared" si="1"/>
        <v>78084.150000000009</v>
      </c>
      <c r="F25" s="14">
        <v>104766.91512771948</v>
      </c>
      <c r="G25" s="27">
        <v>1470.0638266700003</v>
      </c>
      <c r="H25" s="15">
        <f t="shared" si="2"/>
        <v>106236.97895438947</v>
      </c>
      <c r="I25" s="14">
        <v>3805.55</v>
      </c>
      <c r="J25" s="32">
        <v>53.4</v>
      </c>
      <c r="K25" s="32">
        <f t="shared" si="0"/>
        <v>3858.9500000000003</v>
      </c>
      <c r="L25" s="13">
        <v>3280.0335161218604</v>
      </c>
      <c r="M25" s="14">
        <v>46.024642702000008</v>
      </c>
      <c r="N25" s="15">
        <f t="shared" si="3"/>
        <v>3326.0581588238606</v>
      </c>
      <c r="O25" s="14">
        <v>3449.2817599951777</v>
      </c>
      <c r="P25" s="27">
        <v>48.400040288999996</v>
      </c>
      <c r="Q25" s="15">
        <f t="shared" si="4"/>
        <v>3497.6818002841778</v>
      </c>
      <c r="R25" s="14">
        <v>3387.2150779926947</v>
      </c>
      <c r="S25" s="32">
        <v>47.528598099999996</v>
      </c>
      <c r="T25" s="32">
        <f t="shared" si="5"/>
        <v>3434.7436760926948</v>
      </c>
      <c r="U25" s="13">
        <v>3193.7350386572612</v>
      </c>
      <c r="V25" s="14">
        <v>44.813730126000003</v>
      </c>
      <c r="W25" s="15">
        <f t="shared" si="6"/>
        <v>3238.548768783261</v>
      </c>
      <c r="X25" s="14">
        <v>3703.1772785695275</v>
      </c>
      <c r="Y25" s="27">
        <v>51.965357320999999</v>
      </c>
      <c r="Z25" s="15">
        <f t="shared" si="7"/>
        <v>3755.1426358905273</v>
      </c>
      <c r="AA25" s="14">
        <v>4261.7795437705663</v>
      </c>
      <c r="AB25" s="32">
        <v>59.798166978999994</v>
      </c>
      <c r="AC25" s="32">
        <f t="shared" si="8"/>
        <v>4321.577710749566</v>
      </c>
      <c r="AD25" s="13">
        <v>8723.7030656200277</v>
      </c>
      <c r="AE25" s="14">
        <v>122.40930938100001</v>
      </c>
      <c r="AF25" s="15">
        <f t="shared" si="9"/>
        <v>8846.1123750010283</v>
      </c>
      <c r="AG25" s="14">
        <v>92899.404270875326</v>
      </c>
      <c r="AH25" s="27">
        <v>1303.5375435790002</v>
      </c>
      <c r="AI25" s="15">
        <f t="shared" si="10"/>
        <v>94202.941814454331</v>
      </c>
      <c r="AJ25" s="14">
        <v>23895.565463569597</v>
      </c>
      <c r="AK25" s="50">
        <v>335.29795802299998</v>
      </c>
      <c r="AL25" s="32">
        <f t="shared" si="11"/>
        <v>24230.863421592596</v>
      </c>
      <c r="AM25" s="5">
        <f t="shared" si="12"/>
        <v>337033.7493160615</v>
      </c>
    </row>
    <row r="26" spans="1:39">
      <c r="A26" s="1">
        <v>22</v>
      </c>
      <c r="B26" s="3" t="s">
        <v>23</v>
      </c>
      <c r="C26" s="13">
        <v>95255.32</v>
      </c>
      <c r="D26" s="14">
        <v>1949.27</v>
      </c>
      <c r="E26" s="15">
        <f t="shared" si="1"/>
        <v>97204.590000000011</v>
      </c>
      <c r="F26" s="14">
        <v>129599.11198578648</v>
      </c>
      <c r="G26" s="27">
        <v>2652.0673148940004</v>
      </c>
      <c r="H26" s="15">
        <f t="shared" si="2"/>
        <v>132251.17930068049</v>
      </c>
      <c r="I26" s="14">
        <v>4707.5600000000004</v>
      </c>
      <c r="J26" s="32">
        <v>96.33</v>
      </c>
      <c r="K26" s="32">
        <f t="shared" si="0"/>
        <v>4803.8900000000003</v>
      </c>
      <c r="L26" s="13">
        <v>4057.4777872841919</v>
      </c>
      <c r="M26" s="14">
        <v>83.028554745999998</v>
      </c>
      <c r="N26" s="15">
        <f t="shared" si="3"/>
        <v>4140.5063420301922</v>
      </c>
      <c r="O26" s="14">
        <v>4266.8418034375345</v>
      </c>
      <c r="P26" s="27">
        <v>87.311539594999985</v>
      </c>
      <c r="Q26" s="15">
        <f t="shared" si="4"/>
        <v>4354.1533430325344</v>
      </c>
      <c r="R26" s="14">
        <v>4190.0638734811173</v>
      </c>
      <c r="S26" s="32">
        <v>85.744982304000004</v>
      </c>
      <c r="T26" s="32">
        <f t="shared" si="5"/>
        <v>4275.808855785117</v>
      </c>
      <c r="U26" s="13">
        <v>3950.7245624564589</v>
      </c>
      <c r="V26" s="14">
        <v>80.837624134000009</v>
      </c>
      <c r="W26" s="15">
        <f t="shared" si="6"/>
        <v>4031.5621865904591</v>
      </c>
      <c r="X26" s="14">
        <v>4580.9164681758548</v>
      </c>
      <c r="Y26" s="27">
        <v>93.740924975000027</v>
      </c>
      <c r="Z26" s="15">
        <f t="shared" si="7"/>
        <v>4674.6573931508547</v>
      </c>
      <c r="AA26" s="14">
        <v>5271.920469153155</v>
      </c>
      <c r="AB26" s="32">
        <v>107.88016007900001</v>
      </c>
      <c r="AC26" s="32">
        <f t="shared" si="8"/>
        <v>5379.8006292321552</v>
      </c>
      <c r="AD26" s="13">
        <v>10791.423696629454</v>
      </c>
      <c r="AE26" s="14">
        <v>220.830643353</v>
      </c>
      <c r="AF26" s="15">
        <f t="shared" si="9"/>
        <v>11012.254339982454</v>
      </c>
      <c r="AG26" s="14">
        <v>114918.72489360464</v>
      </c>
      <c r="AH26" s="27">
        <v>2351.6525045770004</v>
      </c>
      <c r="AI26" s="15">
        <f t="shared" si="10"/>
        <v>117270.37739818163</v>
      </c>
      <c r="AJ26" s="14">
        <v>29559.37053889141</v>
      </c>
      <c r="AK26" s="50">
        <v>604.88963304900005</v>
      </c>
      <c r="AL26" s="32">
        <f t="shared" si="11"/>
        <v>30164.260171940408</v>
      </c>
      <c r="AM26" s="5">
        <f t="shared" si="12"/>
        <v>419563.03996060631</v>
      </c>
    </row>
    <row r="27" spans="1:39">
      <c r="A27" s="1">
        <v>23</v>
      </c>
      <c r="B27" s="3" t="s">
        <v>24</v>
      </c>
      <c r="C27" s="13">
        <v>96485.8</v>
      </c>
      <c r="D27" s="14">
        <v>5558.54</v>
      </c>
      <c r="E27" s="15">
        <f t="shared" si="1"/>
        <v>102044.34</v>
      </c>
      <c r="F27" s="14">
        <v>131273.2412147634</v>
      </c>
      <c r="G27" s="27">
        <v>7562.6346697739991</v>
      </c>
      <c r="H27" s="15">
        <f t="shared" si="2"/>
        <v>138835.87588453741</v>
      </c>
      <c r="I27" s="14">
        <v>4768.37</v>
      </c>
      <c r="J27" s="32">
        <v>274.70999999999998</v>
      </c>
      <c r="K27" s="32">
        <f t="shared" si="0"/>
        <v>5043.08</v>
      </c>
      <c r="L27" s="13">
        <v>4109.8912803670928</v>
      </c>
      <c r="M27" s="14">
        <v>236.77178077099998</v>
      </c>
      <c r="N27" s="15">
        <f t="shared" si="3"/>
        <v>4346.6630611380924</v>
      </c>
      <c r="O27" s="14">
        <v>4321.9598090249401</v>
      </c>
      <c r="P27" s="27">
        <v>248.98762188999999</v>
      </c>
      <c r="Q27" s="15">
        <f t="shared" si="4"/>
        <v>4570.94743091494</v>
      </c>
      <c r="R27" s="14">
        <v>4244.1900807860275</v>
      </c>
      <c r="S27" s="32">
        <v>244.506013927</v>
      </c>
      <c r="T27" s="32">
        <f t="shared" si="5"/>
        <v>4488.6960947130274</v>
      </c>
      <c r="U27" s="13">
        <v>4001.7590438221241</v>
      </c>
      <c r="V27" s="14">
        <v>230.54152135400003</v>
      </c>
      <c r="W27" s="15">
        <f t="shared" si="6"/>
        <v>4232.3005651761241</v>
      </c>
      <c r="X27" s="14">
        <v>4640.09161249101</v>
      </c>
      <c r="Y27" s="27">
        <v>267.31635258099999</v>
      </c>
      <c r="Z27" s="15">
        <f t="shared" si="7"/>
        <v>4907.4079650720096</v>
      </c>
      <c r="AA27" s="14">
        <v>5340.0218320021459</v>
      </c>
      <c r="AB27" s="32">
        <v>307.63185744399999</v>
      </c>
      <c r="AC27" s="32">
        <f t="shared" si="8"/>
        <v>5647.653689446146</v>
      </c>
      <c r="AD27" s="13">
        <v>10930.824635077111</v>
      </c>
      <c r="AE27" s="14">
        <v>629.7272473779999</v>
      </c>
      <c r="AF27" s="15">
        <f t="shared" si="9"/>
        <v>11560.551882455111</v>
      </c>
      <c r="AG27" s="14">
        <v>116403.21651822505</v>
      </c>
      <c r="AH27" s="27">
        <v>6705.977089050999</v>
      </c>
      <c r="AI27" s="15">
        <f t="shared" si="10"/>
        <v>123109.19360727604</v>
      </c>
      <c r="AJ27" s="14">
        <v>29941.211166123059</v>
      </c>
      <c r="AK27" s="50">
        <v>1724.907816442</v>
      </c>
      <c r="AL27" s="32">
        <f t="shared" si="11"/>
        <v>31666.118982565058</v>
      </c>
      <c r="AM27" s="5">
        <f t="shared" si="12"/>
        <v>440452.82916329399</v>
      </c>
    </row>
    <row r="28" spans="1:39">
      <c r="A28" s="1">
        <v>24</v>
      </c>
      <c r="B28" s="3" t="s">
        <v>25</v>
      </c>
      <c r="C28" s="13">
        <v>86746.21</v>
      </c>
      <c r="D28" s="14">
        <v>1293.18</v>
      </c>
      <c r="E28" s="15">
        <f t="shared" si="1"/>
        <v>88039.39</v>
      </c>
      <c r="F28" s="14">
        <v>118022.09732848583</v>
      </c>
      <c r="G28" s="27">
        <v>1759.4383282610002</v>
      </c>
      <c r="H28" s="15">
        <f t="shared" si="2"/>
        <v>119781.53565674684</v>
      </c>
      <c r="I28" s="14">
        <v>4287.04</v>
      </c>
      <c r="J28" s="32">
        <v>63.91</v>
      </c>
      <c r="K28" s="32">
        <f t="shared" si="0"/>
        <v>4350.95</v>
      </c>
      <c r="L28" s="13">
        <v>3695.0256138448199</v>
      </c>
      <c r="M28" s="14">
        <v>55.086095140999994</v>
      </c>
      <c r="N28" s="15">
        <f t="shared" si="3"/>
        <v>3750.1117089858199</v>
      </c>
      <c r="O28" s="14">
        <v>3885.6872620067488</v>
      </c>
      <c r="P28" s="27">
        <v>57.927123131999998</v>
      </c>
      <c r="Q28" s="15">
        <f t="shared" si="4"/>
        <v>3943.6143851387487</v>
      </c>
      <c r="R28" s="14">
        <v>3815.7678606840777</v>
      </c>
      <c r="S28" s="32">
        <v>56.881760718999999</v>
      </c>
      <c r="T28" s="32">
        <f t="shared" si="5"/>
        <v>3872.6496214030776</v>
      </c>
      <c r="U28" s="13">
        <v>3597.8085936222565</v>
      </c>
      <c r="V28" s="14">
        <v>53.632882752</v>
      </c>
      <c r="W28" s="15">
        <f t="shared" si="6"/>
        <v>3651.4414763742566</v>
      </c>
      <c r="X28" s="14">
        <v>4171.7058163176989</v>
      </c>
      <c r="Y28" s="27">
        <v>62.194569563000002</v>
      </c>
      <c r="Z28" s="15">
        <f t="shared" si="7"/>
        <v>4233.9003858806991</v>
      </c>
      <c r="AA28" s="14">
        <v>4800.9828245325416</v>
      </c>
      <c r="AB28" s="32">
        <v>71.572117766000005</v>
      </c>
      <c r="AC28" s="32">
        <f t="shared" si="8"/>
        <v>4872.5549422985414</v>
      </c>
      <c r="AD28" s="13">
        <v>9827.4319809861991</v>
      </c>
      <c r="AE28" s="14">
        <v>146.50657016</v>
      </c>
      <c r="AF28" s="15">
        <f t="shared" si="9"/>
        <v>9973.9385511461987</v>
      </c>
      <c r="AG28" s="14">
        <v>104653.10083101483</v>
      </c>
      <c r="AH28" s="27">
        <v>1560.136242644</v>
      </c>
      <c r="AI28" s="15">
        <f t="shared" si="10"/>
        <v>106213.23707365883</v>
      </c>
      <c r="AJ28" s="14">
        <v>26918.848850541741</v>
      </c>
      <c r="AK28" s="50">
        <v>401.29772581200001</v>
      </c>
      <c r="AL28" s="32">
        <f t="shared" si="11"/>
        <v>27320.146576353742</v>
      </c>
      <c r="AM28" s="5">
        <f t="shared" si="12"/>
        <v>380003.47037798679</v>
      </c>
    </row>
    <row r="29" spans="1:39">
      <c r="A29" s="7">
        <v>25</v>
      </c>
      <c r="B29" s="8" t="s">
        <v>26</v>
      </c>
      <c r="C29" s="19">
        <v>86460.28</v>
      </c>
      <c r="D29" s="20">
        <v>930.28</v>
      </c>
      <c r="E29" s="21">
        <f t="shared" si="1"/>
        <v>87390.56</v>
      </c>
      <c r="F29" s="20">
        <v>117633.06700433575</v>
      </c>
      <c r="G29" s="29">
        <v>1265.690413287</v>
      </c>
      <c r="H29" s="21">
        <f t="shared" si="2"/>
        <v>118898.75741762275</v>
      </c>
      <c r="I29" s="20">
        <v>4272.8999999999996</v>
      </c>
      <c r="J29" s="35">
        <v>45.97</v>
      </c>
      <c r="K29" s="35">
        <f t="shared" si="0"/>
        <v>4318.87</v>
      </c>
      <c r="L29" s="19">
        <v>3682.8458861087838</v>
      </c>
      <c r="M29" s="20">
        <v>39.626641135</v>
      </c>
      <c r="N29" s="21">
        <f t="shared" si="3"/>
        <v>3722.4725272437836</v>
      </c>
      <c r="O29" s="20">
        <v>3872.8790658358489</v>
      </c>
      <c r="P29" s="29">
        <v>41.669826251999993</v>
      </c>
      <c r="Q29" s="21">
        <f t="shared" si="4"/>
        <v>3914.5488920878488</v>
      </c>
      <c r="R29" s="20">
        <v>3803.1901363313937</v>
      </c>
      <c r="S29" s="35">
        <v>40.916956239999998</v>
      </c>
      <c r="T29" s="35">
        <f t="shared" si="5"/>
        <v>3844.1070925713939</v>
      </c>
      <c r="U29" s="19">
        <v>3585.949317477458</v>
      </c>
      <c r="V29" s="20">
        <v>38.584498793000009</v>
      </c>
      <c r="W29" s="21">
        <f t="shared" si="6"/>
        <v>3624.5338162704579</v>
      </c>
      <c r="X29" s="20">
        <v>4157.9548315214888</v>
      </c>
      <c r="Y29" s="29">
        <v>44.740321436000002</v>
      </c>
      <c r="Z29" s="21">
        <f t="shared" si="7"/>
        <v>4202.695152957489</v>
      </c>
      <c r="AA29" s="20">
        <v>4785.1575854735502</v>
      </c>
      <c r="AB29" s="35">
        <v>51.484934346000003</v>
      </c>
      <c r="AC29" s="35">
        <f t="shared" si="8"/>
        <v>4836.6425198195502</v>
      </c>
      <c r="AD29" s="19">
        <v>9795.0383094986882</v>
      </c>
      <c r="AE29" s="20">
        <v>105.38937690200001</v>
      </c>
      <c r="AF29" s="21">
        <f t="shared" si="9"/>
        <v>9900.4276864006879</v>
      </c>
      <c r="AG29" s="20">
        <v>104308.13805996455</v>
      </c>
      <c r="AH29" s="29">
        <v>1122.320989886</v>
      </c>
      <c r="AI29" s="21">
        <f t="shared" si="10"/>
        <v>105430.45904985054</v>
      </c>
      <c r="AJ29" s="20">
        <v>26830.117598249839</v>
      </c>
      <c r="AK29" s="53">
        <v>288.68076294600002</v>
      </c>
      <c r="AL29" s="35">
        <f t="shared" si="11"/>
        <v>27118.798361195841</v>
      </c>
      <c r="AM29" s="5">
        <f t="shared" si="12"/>
        <v>377202.87251602032</v>
      </c>
    </row>
    <row r="30" spans="1:39">
      <c r="A30" s="1">
        <v>26</v>
      </c>
      <c r="B30" s="3" t="s">
        <v>27</v>
      </c>
      <c r="C30" s="13">
        <v>64121.91</v>
      </c>
      <c r="D30" s="14">
        <v>575.95000000000005</v>
      </c>
      <c r="E30" s="15">
        <f t="shared" si="1"/>
        <v>64697.86</v>
      </c>
      <c r="F30" s="14">
        <v>87240.727055142706</v>
      </c>
      <c r="G30" s="27">
        <v>783.60833763699998</v>
      </c>
      <c r="H30" s="15">
        <f t="shared" si="2"/>
        <v>88024.3353927797</v>
      </c>
      <c r="I30" s="14">
        <v>3168.93</v>
      </c>
      <c r="J30" s="32">
        <v>28.46</v>
      </c>
      <c r="K30" s="32">
        <f t="shared" si="0"/>
        <v>3197.39</v>
      </c>
      <c r="L30" s="13">
        <v>2731.3251360208883</v>
      </c>
      <c r="M30" s="14">
        <v>24.53142192</v>
      </c>
      <c r="N30" s="15">
        <f t="shared" si="3"/>
        <v>2755.8565579408883</v>
      </c>
      <c r="O30" s="14">
        <v>2872.260275996272</v>
      </c>
      <c r="P30" s="27">
        <v>25.797920198</v>
      </c>
      <c r="Q30" s="15">
        <f t="shared" si="4"/>
        <v>2898.0581961942721</v>
      </c>
      <c r="R30" s="14">
        <v>2820.5765697690154</v>
      </c>
      <c r="S30" s="32">
        <v>25.330976096000001</v>
      </c>
      <c r="T30" s="32">
        <f t="shared" si="5"/>
        <v>2845.9075458650154</v>
      </c>
      <c r="U30" s="13">
        <v>2659.4633091398987</v>
      </c>
      <c r="V30" s="14">
        <v>23.890480346</v>
      </c>
      <c r="W30" s="15">
        <f t="shared" si="6"/>
        <v>2683.3537894858987</v>
      </c>
      <c r="X30" s="14">
        <v>3083.6822655572519</v>
      </c>
      <c r="Y30" s="27">
        <v>27.696466346000001</v>
      </c>
      <c r="Z30" s="15">
        <f t="shared" si="7"/>
        <v>3111.3787319032517</v>
      </c>
      <c r="AA30" s="14">
        <v>3548.8373929309928</v>
      </c>
      <c r="AB30" s="32">
        <v>31.877718813000001</v>
      </c>
      <c r="AC30" s="32">
        <f t="shared" si="8"/>
        <v>3580.7151117439926</v>
      </c>
      <c r="AD30" s="13">
        <v>7264.3371920426516</v>
      </c>
      <c r="AE30" s="14">
        <v>65.247019379000008</v>
      </c>
      <c r="AF30" s="15">
        <f t="shared" si="9"/>
        <v>7329.5842114216521</v>
      </c>
      <c r="AG30" s="14">
        <v>77358.501600439457</v>
      </c>
      <c r="AH30" s="27">
        <v>694.84239470199998</v>
      </c>
      <c r="AI30" s="15">
        <f t="shared" si="10"/>
        <v>78053.343995141462</v>
      </c>
      <c r="AJ30" s="14">
        <v>19898.137707826845</v>
      </c>
      <c r="AK30" s="50">
        <v>178.72727541</v>
      </c>
      <c r="AL30" s="32">
        <f t="shared" si="11"/>
        <v>20076.864983236846</v>
      </c>
      <c r="AM30" s="5">
        <f t="shared" si="12"/>
        <v>279254.64851571299</v>
      </c>
    </row>
    <row r="31" spans="1:39">
      <c r="A31" s="1">
        <v>27</v>
      </c>
      <c r="B31" s="3" t="s">
        <v>28</v>
      </c>
      <c r="C31" s="13">
        <v>63570.17</v>
      </c>
      <c r="D31" s="14">
        <v>778.97</v>
      </c>
      <c r="E31" s="15">
        <f t="shared" si="1"/>
        <v>64349.14</v>
      </c>
      <c r="F31" s="14">
        <v>86490.05056207352</v>
      </c>
      <c r="G31" s="27">
        <v>1059.8166728899998</v>
      </c>
      <c r="H31" s="15">
        <f t="shared" si="2"/>
        <v>87549.867234963516</v>
      </c>
      <c r="I31" s="14">
        <v>3141.67</v>
      </c>
      <c r="J31" s="32">
        <v>38.49</v>
      </c>
      <c r="K31" s="32">
        <f t="shared" si="0"/>
        <v>3180.16</v>
      </c>
      <c r="L31" s="13">
        <v>2707.8230213119641</v>
      </c>
      <c r="M31" s="14">
        <v>33.180800241999997</v>
      </c>
      <c r="N31" s="15">
        <f t="shared" si="3"/>
        <v>2741.0038215539639</v>
      </c>
      <c r="O31" s="14">
        <v>2847.5454628127</v>
      </c>
      <c r="P31" s="27">
        <v>34.896340220999996</v>
      </c>
      <c r="Q31" s="15">
        <f t="shared" si="4"/>
        <v>2882.4418030337001</v>
      </c>
      <c r="R31" s="14">
        <v>2796.3064771265158</v>
      </c>
      <c r="S31" s="32">
        <v>34.268124790999991</v>
      </c>
      <c r="T31" s="32">
        <f t="shared" si="5"/>
        <v>2830.5746019175158</v>
      </c>
      <c r="U31" s="13">
        <v>2636.5795407700011</v>
      </c>
      <c r="V31" s="14">
        <v>32.309106444999998</v>
      </c>
      <c r="W31" s="15">
        <f t="shared" si="6"/>
        <v>2668.8886472150011</v>
      </c>
      <c r="X31" s="14">
        <v>3057.14823876739</v>
      </c>
      <c r="Y31" s="27">
        <v>37.460863623999998</v>
      </c>
      <c r="Z31" s="15">
        <f t="shared" si="7"/>
        <v>3094.60910239139</v>
      </c>
      <c r="AA31" s="14">
        <v>3518.3008660298083</v>
      </c>
      <c r="AB31" s="32">
        <v>43.110041514999992</v>
      </c>
      <c r="AC31" s="32">
        <f t="shared" si="8"/>
        <v>3561.4109075448082</v>
      </c>
      <c r="AD31" s="13">
        <v>7201.8300654760906</v>
      </c>
      <c r="AE31" s="14">
        <v>88.248589129999985</v>
      </c>
      <c r="AF31" s="15">
        <f t="shared" si="9"/>
        <v>7290.0786546060908</v>
      </c>
      <c r="AG31" s="14">
        <v>76692.858263310918</v>
      </c>
      <c r="AH31" s="27">
        <v>939.76742898899988</v>
      </c>
      <c r="AI31" s="15">
        <f t="shared" si="10"/>
        <v>77632.625692299916</v>
      </c>
      <c r="AJ31" s="14">
        <v>19726.921066960498</v>
      </c>
      <c r="AK31" s="50">
        <v>241.72374919799995</v>
      </c>
      <c r="AL31" s="32">
        <f t="shared" si="11"/>
        <v>19968.644816158499</v>
      </c>
      <c r="AM31" s="5">
        <f t="shared" si="12"/>
        <v>277749.4452816844</v>
      </c>
    </row>
    <row r="32" spans="1:39">
      <c r="A32" s="1">
        <v>28</v>
      </c>
      <c r="B32" s="3" t="s">
        <v>29</v>
      </c>
      <c r="C32" s="13">
        <v>87496.639999999999</v>
      </c>
      <c r="D32" s="14">
        <v>1139.21</v>
      </c>
      <c r="E32" s="15">
        <f t="shared" si="1"/>
        <v>88635.85</v>
      </c>
      <c r="F32" s="14">
        <v>119043.09301894574</v>
      </c>
      <c r="G32" s="27">
        <v>1549.9418045470002</v>
      </c>
      <c r="H32" s="15">
        <f t="shared" si="2"/>
        <v>120593.03482349274</v>
      </c>
      <c r="I32" s="14">
        <v>4324.12</v>
      </c>
      <c r="J32" s="32">
        <v>56.3</v>
      </c>
      <c r="K32" s="32">
        <f t="shared" si="0"/>
        <v>4380.42</v>
      </c>
      <c r="L32" s="13">
        <v>3726.9908586021165</v>
      </c>
      <c r="M32" s="14">
        <v>48.522989867999996</v>
      </c>
      <c r="N32" s="15">
        <f t="shared" si="3"/>
        <v>3775.5138484701165</v>
      </c>
      <c r="O32" s="14">
        <v>3919.3018989161569</v>
      </c>
      <c r="P32" s="27">
        <v>51.027375577000008</v>
      </c>
      <c r="Q32" s="15">
        <f t="shared" si="4"/>
        <v>3970.3292744931568</v>
      </c>
      <c r="R32" s="14">
        <v>3848.7776328347168</v>
      </c>
      <c r="S32" s="32">
        <v>50.110354462000004</v>
      </c>
      <c r="T32" s="32">
        <f t="shared" si="5"/>
        <v>3898.8879872967168</v>
      </c>
      <c r="U32" s="13">
        <v>3628.9328250360068</v>
      </c>
      <c r="V32" s="14">
        <v>47.247633392000004</v>
      </c>
      <c r="W32" s="15">
        <f t="shared" si="6"/>
        <v>3676.1804584280067</v>
      </c>
      <c r="X32" s="14">
        <v>4207.7947670882668</v>
      </c>
      <c r="Y32" s="27">
        <v>54.783384493999996</v>
      </c>
      <c r="Z32" s="15">
        <f t="shared" si="7"/>
        <v>4262.5781515822664</v>
      </c>
      <c r="AA32" s="14">
        <v>4842.5155788622396</v>
      </c>
      <c r="AB32" s="32">
        <v>63.049186423000002</v>
      </c>
      <c r="AC32" s="32">
        <f t="shared" si="8"/>
        <v>4905.5647652852394</v>
      </c>
      <c r="AD32" s="13">
        <v>9912.4479731435677</v>
      </c>
      <c r="AE32" s="14">
        <v>129.060581945</v>
      </c>
      <c r="AF32" s="15">
        <f t="shared" si="9"/>
        <v>10041.508555088567</v>
      </c>
      <c r="AG32" s="14">
        <v>105558.44285899405</v>
      </c>
      <c r="AH32" s="27">
        <v>1374.3739932000001</v>
      </c>
      <c r="AI32" s="15">
        <f t="shared" si="10"/>
        <v>106932.81685219405</v>
      </c>
      <c r="AJ32" s="14">
        <v>27151.720738863209</v>
      </c>
      <c r="AK32" s="50">
        <v>353.51547679500004</v>
      </c>
      <c r="AL32" s="32">
        <f t="shared" si="11"/>
        <v>27505.236215658209</v>
      </c>
      <c r="AM32" s="5">
        <f t="shared" si="12"/>
        <v>382577.92093198904</v>
      </c>
    </row>
    <row r="33" spans="1:39">
      <c r="A33" s="1">
        <v>29</v>
      </c>
      <c r="B33" s="3" t="s">
        <v>30</v>
      </c>
      <c r="C33" s="13">
        <v>63248.81</v>
      </c>
      <c r="D33" s="39">
        <v>201.39</v>
      </c>
      <c r="E33" s="15">
        <f t="shared" si="1"/>
        <v>63450.2</v>
      </c>
      <c r="F33" s="14">
        <v>86052.826422598737</v>
      </c>
      <c r="G33" s="38">
        <v>274.00390625</v>
      </c>
      <c r="H33" s="15">
        <f t="shared" si="2"/>
        <v>86326.830328848737</v>
      </c>
      <c r="I33" s="14">
        <v>3125.78</v>
      </c>
      <c r="J33" s="36">
        <v>9.9499999999999993</v>
      </c>
      <c r="K33" s="32">
        <f t="shared" si="0"/>
        <v>3135.73</v>
      </c>
      <c r="L33" s="13">
        <v>2694.1344457746723</v>
      </c>
      <c r="M33" s="14">
        <v>8.578125</v>
      </c>
      <c r="N33" s="15">
        <f t="shared" si="3"/>
        <v>2702.7125707746723</v>
      </c>
      <c r="O33" s="14">
        <v>2833.150562977371</v>
      </c>
      <c r="P33" s="27">
        <v>9.021484375</v>
      </c>
      <c r="Q33" s="15">
        <f t="shared" si="4"/>
        <v>2842.172047352371</v>
      </c>
      <c r="R33" s="14">
        <v>2782.1706003959093</v>
      </c>
      <c r="S33" s="32">
        <v>8.859375</v>
      </c>
      <c r="T33" s="32">
        <f t="shared" si="5"/>
        <v>2791.0299753959093</v>
      </c>
      <c r="U33" s="13">
        <v>2623.2511149756074</v>
      </c>
      <c r="V33" s="14">
        <v>8.353515625</v>
      </c>
      <c r="W33" s="15">
        <f t="shared" si="6"/>
        <v>2631.6046306006074</v>
      </c>
      <c r="X33" s="14">
        <v>3041.6937558614909</v>
      </c>
      <c r="Y33" s="27">
        <v>9.685546875</v>
      </c>
      <c r="Z33" s="15">
        <f t="shared" si="7"/>
        <v>3051.3793027364909</v>
      </c>
      <c r="AA33" s="14">
        <v>3500.5151663040433</v>
      </c>
      <c r="AB33" s="32">
        <v>11.146484375</v>
      </c>
      <c r="AC33" s="32">
        <f t="shared" si="8"/>
        <v>3511.6616506790433</v>
      </c>
      <c r="AD33" s="13">
        <v>7165.4234044490913</v>
      </c>
      <c r="AE33" s="14">
        <v>22.81640625</v>
      </c>
      <c r="AF33" s="15">
        <f t="shared" si="9"/>
        <v>7188.2398106990913</v>
      </c>
      <c r="AG33" s="14">
        <v>76305.160849098262</v>
      </c>
      <c r="AH33" s="27">
        <v>242.966796875</v>
      </c>
      <c r="AI33" s="15">
        <f t="shared" si="10"/>
        <v>76548.127645973262</v>
      </c>
      <c r="AJ33" s="14">
        <v>19627.197618633934</v>
      </c>
      <c r="AK33" s="50">
        <v>62.49609375</v>
      </c>
      <c r="AL33" s="32">
        <f t="shared" si="11"/>
        <v>19689.693712383934</v>
      </c>
      <c r="AM33" s="5">
        <f t="shared" si="12"/>
        <v>273869.38167544414</v>
      </c>
    </row>
    <row r="34" spans="1:39">
      <c r="A34" s="7">
        <v>30</v>
      </c>
      <c r="B34" s="8" t="s">
        <v>31</v>
      </c>
      <c r="C34" s="16">
        <v>56109.21</v>
      </c>
      <c r="D34" s="17">
        <v>251.15</v>
      </c>
      <c r="E34" s="18">
        <f t="shared" si="1"/>
        <v>56360.36</v>
      </c>
      <c r="F34" s="17">
        <v>76339.082198067554</v>
      </c>
      <c r="G34" s="28">
        <v>341.70368764299997</v>
      </c>
      <c r="H34" s="18">
        <f t="shared" si="2"/>
        <v>76680.78588571056</v>
      </c>
      <c r="I34" s="17">
        <v>2772.94</v>
      </c>
      <c r="J34" s="34">
        <v>12.41</v>
      </c>
      <c r="K34" s="34">
        <f t="shared" si="0"/>
        <v>2785.35</v>
      </c>
      <c r="L34" s="16">
        <v>2390.017381865176</v>
      </c>
      <c r="M34" s="17">
        <v>10.698489167</v>
      </c>
      <c r="N34" s="18">
        <f t="shared" si="3"/>
        <v>2400.715871032176</v>
      </c>
      <c r="O34" s="17">
        <v>2513.3411963076733</v>
      </c>
      <c r="P34" s="28">
        <v>11.250705694999999</v>
      </c>
      <c r="Q34" s="18">
        <f t="shared" si="4"/>
        <v>2524.5919020026731</v>
      </c>
      <c r="R34" s="17">
        <v>2468.1159118428905</v>
      </c>
      <c r="S34" s="34">
        <v>11.048118965</v>
      </c>
      <c r="T34" s="34">
        <f t="shared" si="5"/>
        <v>2479.1640308078904</v>
      </c>
      <c r="U34" s="16">
        <v>2327.1354447888875</v>
      </c>
      <c r="V34" s="17">
        <v>10.416990843999999</v>
      </c>
      <c r="W34" s="18">
        <f t="shared" si="6"/>
        <v>2337.5524356328874</v>
      </c>
      <c r="X34" s="17">
        <v>2698.3437883811334</v>
      </c>
      <c r="Y34" s="28">
        <v>12.078126114999998</v>
      </c>
      <c r="Z34" s="18">
        <f t="shared" si="7"/>
        <v>2710.4219144961335</v>
      </c>
      <c r="AA34" s="17">
        <v>3105.3728985465254</v>
      </c>
      <c r="AB34" s="34">
        <v>13.899839106</v>
      </c>
      <c r="AC34" s="34">
        <f t="shared" si="8"/>
        <v>3119.2727376525254</v>
      </c>
      <c r="AD34" s="16">
        <v>6356.5819856969338</v>
      </c>
      <c r="AE34" s="17">
        <v>28.454012787999996</v>
      </c>
      <c r="AF34" s="18">
        <f t="shared" si="9"/>
        <v>6385.0359984849338</v>
      </c>
      <c r="AG34" s="17">
        <v>67691.744575473131</v>
      </c>
      <c r="AH34" s="28">
        <v>302.99758489300001</v>
      </c>
      <c r="AI34" s="18">
        <f t="shared" si="10"/>
        <v>67994.742160366135</v>
      </c>
      <c r="AJ34" s="17">
        <v>17411.656474459858</v>
      </c>
      <c r="AK34" s="51">
        <v>77.936570507999988</v>
      </c>
      <c r="AL34" s="34">
        <f t="shared" si="11"/>
        <v>17489.59304496786</v>
      </c>
      <c r="AM34" s="5">
        <f t="shared" si="12"/>
        <v>243267.58598115377</v>
      </c>
    </row>
    <row r="35" spans="1:39">
      <c r="A35" s="1">
        <v>31</v>
      </c>
      <c r="B35" s="3" t="s">
        <v>32</v>
      </c>
      <c r="C35" s="13">
        <v>108492.46</v>
      </c>
      <c r="D35" s="14">
        <v>2763.47</v>
      </c>
      <c r="E35" s="15">
        <f t="shared" si="1"/>
        <v>111255.93000000001</v>
      </c>
      <c r="F35" s="14">
        <v>147608.84460119889</v>
      </c>
      <c r="G35" s="27">
        <v>3759.8315118976002</v>
      </c>
      <c r="H35" s="15">
        <f t="shared" si="2"/>
        <v>151368.67611309647</v>
      </c>
      <c r="I35" s="14">
        <v>5361.74</v>
      </c>
      <c r="J35" s="32">
        <v>136.57</v>
      </c>
      <c r="K35" s="32">
        <f t="shared" si="0"/>
        <v>5498.3099999999995</v>
      </c>
      <c r="L35" s="13">
        <v>4621.3249381040041</v>
      </c>
      <c r="M35" s="14">
        <v>117.7157323342</v>
      </c>
      <c r="N35" s="15">
        <f t="shared" si="3"/>
        <v>4739.040670438204</v>
      </c>
      <c r="O35" s="14">
        <v>4859.783211867878</v>
      </c>
      <c r="P35" s="27">
        <v>123.78672414089999</v>
      </c>
      <c r="Q35" s="15">
        <f t="shared" si="4"/>
        <v>4983.5699360087783</v>
      </c>
      <c r="R35" s="14">
        <v>4772.3358416036317</v>
      </c>
      <c r="S35" s="32">
        <v>121.56270299180002</v>
      </c>
      <c r="T35" s="32">
        <f t="shared" si="5"/>
        <v>4893.8985445954313</v>
      </c>
      <c r="U35" s="13">
        <v>4499.7367579627553</v>
      </c>
      <c r="V35" s="14">
        <v>114.61482270939999</v>
      </c>
      <c r="W35" s="15">
        <f t="shared" si="6"/>
        <v>4614.3515806721553</v>
      </c>
      <c r="X35" s="14">
        <v>5217.503243048468</v>
      </c>
      <c r="Y35" s="27">
        <v>132.89341935939999</v>
      </c>
      <c r="Z35" s="15">
        <f t="shared" si="7"/>
        <v>5350.3966624078676</v>
      </c>
      <c r="AA35" s="14">
        <v>6004.5325724643326</v>
      </c>
      <c r="AB35" s="32">
        <v>152.94085735380003</v>
      </c>
      <c r="AC35" s="32">
        <f t="shared" si="8"/>
        <v>6157.4734298181329</v>
      </c>
      <c r="AD35" s="13">
        <v>12291.053226014168</v>
      </c>
      <c r="AE35" s="14">
        <v>313.07061165879998</v>
      </c>
      <c r="AF35" s="15">
        <f t="shared" si="9"/>
        <v>12604.123837672969</v>
      </c>
      <c r="AG35" s="14">
        <v>130888.39842088115</v>
      </c>
      <c r="AH35" s="27">
        <v>3333.9371375430997</v>
      </c>
      <c r="AI35" s="15">
        <f t="shared" si="10"/>
        <v>134222.33555842424</v>
      </c>
      <c r="AJ35" s="14">
        <v>33667.086645339099</v>
      </c>
      <c r="AK35" s="50">
        <v>857.55395636090009</v>
      </c>
      <c r="AL35" s="32">
        <f t="shared" si="11"/>
        <v>34524.640601699997</v>
      </c>
      <c r="AM35" s="5">
        <f t="shared" si="12"/>
        <v>480212.74693483417</v>
      </c>
    </row>
    <row r="36" spans="1:39">
      <c r="A36" s="1">
        <v>32</v>
      </c>
      <c r="B36" s="3" t="s">
        <v>33</v>
      </c>
      <c r="C36" s="13">
        <v>48459.02</v>
      </c>
      <c r="D36" s="14">
        <v>537.49</v>
      </c>
      <c r="E36" s="15">
        <f t="shared" si="1"/>
        <v>48996.509999999995</v>
      </c>
      <c r="F36" s="14">
        <v>65930.663838560053</v>
      </c>
      <c r="G36" s="27">
        <v>731.27447509399997</v>
      </c>
      <c r="H36" s="15">
        <f t="shared" si="2"/>
        <v>66661.938313654056</v>
      </c>
      <c r="I36" s="14">
        <v>2394.87</v>
      </c>
      <c r="J36" s="32">
        <v>26.56</v>
      </c>
      <c r="K36" s="32">
        <f t="shared" si="0"/>
        <v>2421.4299999999998</v>
      </c>
      <c r="L36" s="13">
        <v>2064.1515202295323</v>
      </c>
      <c r="M36" s="14">
        <v>22.896665274999997</v>
      </c>
      <c r="N36" s="15">
        <f t="shared" si="3"/>
        <v>2087.0481855045323</v>
      </c>
      <c r="O36" s="14">
        <v>2170.6608037993979</v>
      </c>
      <c r="P36" s="27">
        <v>24.075220657999999</v>
      </c>
      <c r="Q36" s="15">
        <f t="shared" si="4"/>
        <v>2194.7360244573979</v>
      </c>
      <c r="R36" s="14">
        <v>2131.6017407193031</v>
      </c>
      <c r="S36" s="32">
        <v>23.642137218000002</v>
      </c>
      <c r="T36" s="32">
        <f t="shared" si="5"/>
        <v>2155.2438779373028</v>
      </c>
      <c r="U36" s="13">
        <v>2009.8431930199183</v>
      </c>
      <c r="V36" s="14">
        <v>22.291751220999998</v>
      </c>
      <c r="W36" s="15">
        <f t="shared" si="6"/>
        <v>2032.1349442409182</v>
      </c>
      <c r="X36" s="14">
        <v>2330.4392993753677</v>
      </c>
      <c r="Y36" s="27">
        <v>25.848492527999998</v>
      </c>
      <c r="Z36" s="15">
        <f t="shared" si="7"/>
        <v>2356.2877919033676</v>
      </c>
      <c r="AA36" s="14">
        <v>2681.9722057469094</v>
      </c>
      <c r="AB36" s="32">
        <v>29.744207947</v>
      </c>
      <c r="AC36" s="32">
        <f t="shared" si="8"/>
        <v>2711.7164136939095</v>
      </c>
      <c r="AD36" s="13">
        <v>5489.896629538468</v>
      </c>
      <c r="AE36" s="14">
        <v>60.890952205999994</v>
      </c>
      <c r="AF36" s="15">
        <f t="shared" si="9"/>
        <v>5550.7875817444683</v>
      </c>
      <c r="AG36" s="14">
        <v>58462.343635095021</v>
      </c>
      <c r="AH36" s="27">
        <v>648.44209956099985</v>
      </c>
      <c r="AI36" s="15">
        <f t="shared" si="10"/>
        <v>59110.785734656019</v>
      </c>
      <c r="AJ36" s="14">
        <v>15037.671882295179</v>
      </c>
      <c r="AK36" s="50">
        <v>166.79229981899999</v>
      </c>
      <c r="AL36" s="32">
        <f t="shared" si="11"/>
        <v>15204.464182114179</v>
      </c>
      <c r="AM36" s="5">
        <f t="shared" si="12"/>
        <v>211483.08304990613</v>
      </c>
    </row>
    <row r="37" spans="1:39">
      <c r="A37" s="1">
        <v>33</v>
      </c>
      <c r="B37" s="3" t="s">
        <v>34</v>
      </c>
      <c r="C37" s="13">
        <v>97443.59</v>
      </c>
      <c r="D37" s="14">
        <v>1849.39</v>
      </c>
      <c r="E37" s="15">
        <f t="shared" si="1"/>
        <v>99292.98</v>
      </c>
      <c r="F37" s="14">
        <v>132576.36040650439</v>
      </c>
      <c r="G37" s="27">
        <v>2516.1718403950003</v>
      </c>
      <c r="H37" s="15">
        <f t="shared" si="2"/>
        <v>135092.53224689938</v>
      </c>
      <c r="I37" s="14">
        <v>4815.7</v>
      </c>
      <c r="J37" s="32">
        <v>91.4</v>
      </c>
      <c r="K37" s="32">
        <f t="shared" ref="K37:K68" si="13">I37+J37</f>
        <v>4907.0999999999995</v>
      </c>
      <c r="L37" s="13">
        <v>4150.6892232978489</v>
      </c>
      <c r="M37" s="14">
        <v>78.77593482799999</v>
      </c>
      <c r="N37" s="15">
        <f t="shared" si="3"/>
        <v>4229.4651581258486</v>
      </c>
      <c r="O37" s="14">
        <v>4364.8629073331449</v>
      </c>
      <c r="P37" s="27">
        <v>82.843195433999995</v>
      </c>
      <c r="Q37" s="15">
        <f t="shared" si="4"/>
        <v>4447.7061027671452</v>
      </c>
      <c r="R37" s="14">
        <v>4286.321176937</v>
      </c>
      <c r="S37" s="32">
        <v>81.354685214000014</v>
      </c>
      <c r="T37" s="32">
        <f t="shared" si="5"/>
        <v>4367.6758621509998</v>
      </c>
      <c r="U37" s="13">
        <v>4041.4835829777953</v>
      </c>
      <c r="V37" s="14">
        <v>76.705200570000002</v>
      </c>
      <c r="W37" s="15">
        <f t="shared" si="6"/>
        <v>4118.1887835477955</v>
      </c>
      <c r="X37" s="14">
        <v>4686.1527318457247</v>
      </c>
      <c r="Y37" s="27">
        <v>88.94131641700001</v>
      </c>
      <c r="Z37" s="15">
        <f t="shared" si="7"/>
        <v>4775.0940482627248</v>
      </c>
      <c r="AA37" s="14">
        <v>5393.0309972303694</v>
      </c>
      <c r="AB37" s="32">
        <v>102.35382365900001</v>
      </c>
      <c r="AC37" s="32">
        <f t="shared" si="8"/>
        <v>5495.3848208893696</v>
      </c>
      <c r="AD37" s="13">
        <v>11039.332410399125</v>
      </c>
      <c r="AE37" s="14">
        <v>209.51430081700002</v>
      </c>
      <c r="AF37" s="15">
        <f t="shared" si="9"/>
        <v>11248.846711216125</v>
      </c>
      <c r="AG37" s="14">
        <v>117558.7244040791</v>
      </c>
      <c r="AH37" s="27">
        <v>2231.1520815240001</v>
      </c>
      <c r="AI37" s="15">
        <f t="shared" si="10"/>
        <v>119789.8764856031</v>
      </c>
      <c r="AJ37" s="14">
        <v>30238.430664426698</v>
      </c>
      <c r="AK37" s="50">
        <v>573.89525466099997</v>
      </c>
      <c r="AL37" s="32">
        <f t="shared" si="11"/>
        <v>30812.3259190877</v>
      </c>
      <c r="AM37" s="5">
        <f t="shared" si="12"/>
        <v>428577.17613855016</v>
      </c>
    </row>
    <row r="38" spans="1:39">
      <c r="A38" s="1">
        <v>34</v>
      </c>
      <c r="B38" s="3" t="s">
        <v>35</v>
      </c>
      <c r="C38" s="13">
        <v>72938.19</v>
      </c>
      <c r="D38" s="14">
        <v>1000.44</v>
      </c>
      <c r="E38" s="15">
        <f t="shared" si="1"/>
        <v>73938.63</v>
      </c>
      <c r="F38" s="14">
        <v>99235.670027840621</v>
      </c>
      <c r="G38" s="27">
        <v>1361.1342514360001</v>
      </c>
      <c r="H38" s="15">
        <f t="shared" si="2"/>
        <v>100596.80427927662</v>
      </c>
      <c r="I38" s="14">
        <v>3604.64</v>
      </c>
      <c r="J38" s="32">
        <v>49.44</v>
      </c>
      <c r="K38" s="32">
        <f t="shared" si="13"/>
        <v>3654.08</v>
      </c>
      <c r="L38" s="13">
        <v>3106.861773006488</v>
      </c>
      <c r="M38" s="14">
        <v>42.613183608</v>
      </c>
      <c r="N38" s="15">
        <f t="shared" si="3"/>
        <v>3149.4749566144878</v>
      </c>
      <c r="O38" s="14">
        <v>3267.1744333661918</v>
      </c>
      <c r="P38" s="27">
        <v>44.813085272999999</v>
      </c>
      <c r="Q38" s="15">
        <f t="shared" si="4"/>
        <v>3311.9875186391919</v>
      </c>
      <c r="R38" s="14">
        <v>3208.3846067552554</v>
      </c>
      <c r="S38" s="32">
        <v>44.005413208000007</v>
      </c>
      <c r="T38" s="32">
        <f t="shared" si="5"/>
        <v>3252.3900199632553</v>
      </c>
      <c r="U38" s="13">
        <v>3025.1194861104586</v>
      </c>
      <c r="V38" s="14">
        <v>41.496477837</v>
      </c>
      <c r="W38" s="15">
        <f t="shared" si="6"/>
        <v>3066.6159639474586</v>
      </c>
      <c r="X38" s="14">
        <v>3507.6653543031716</v>
      </c>
      <c r="Y38" s="27">
        <v>48.108962808999998</v>
      </c>
      <c r="Z38" s="15">
        <f t="shared" si="7"/>
        <v>3555.7743171121715</v>
      </c>
      <c r="AA38" s="14">
        <v>4036.7758086743524</v>
      </c>
      <c r="AB38" s="32">
        <v>55.367648939000006</v>
      </c>
      <c r="AC38" s="32">
        <f t="shared" si="8"/>
        <v>4092.1434576133524</v>
      </c>
      <c r="AD38" s="13">
        <v>8263.1288492685726</v>
      </c>
      <c r="AE38" s="14">
        <v>113.34159137900002</v>
      </c>
      <c r="AF38" s="15">
        <f t="shared" si="9"/>
        <v>8376.4704406475721</v>
      </c>
      <c r="AG38" s="14">
        <v>87994.712994736095</v>
      </c>
      <c r="AH38" s="27">
        <v>1206.9534531700001</v>
      </c>
      <c r="AI38" s="15">
        <f t="shared" si="10"/>
        <v>89201.6664479061</v>
      </c>
      <c r="AJ38" s="14">
        <v>22633.981792636125</v>
      </c>
      <c r="AK38" s="50">
        <v>310.450633805</v>
      </c>
      <c r="AL38" s="32">
        <f t="shared" si="11"/>
        <v>22944.432426441126</v>
      </c>
      <c r="AM38" s="5">
        <f t="shared" si="12"/>
        <v>319140.46982816135</v>
      </c>
    </row>
    <row r="39" spans="1:39">
      <c r="A39" s="7">
        <v>35</v>
      </c>
      <c r="B39" s="8" t="s">
        <v>36</v>
      </c>
      <c r="C39" s="16">
        <v>76373.5</v>
      </c>
      <c r="D39" s="17">
        <v>1693.66</v>
      </c>
      <c r="E39" s="18">
        <f t="shared" si="1"/>
        <v>78067.16</v>
      </c>
      <c r="F39" s="17">
        <v>103909.56053612668</v>
      </c>
      <c r="G39" s="28">
        <v>2304.2929093309995</v>
      </c>
      <c r="H39" s="18">
        <f t="shared" si="2"/>
        <v>106213.85344545767</v>
      </c>
      <c r="I39" s="17">
        <v>3774.41</v>
      </c>
      <c r="J39" s="34">
        <v>83.7</v>
      </c>
      <c r="K39" s="34">
        <f t="shared" si="13"/>
        <v>3858.1099999999997</v>
      </c>
      <c r="L39" s="16">
        <v>3253.19153273238</v>
      </c>
      <c r="M39" s="17">
        <v>72.142442025999998</v>
      </c>
      <c r="N39" s="18">
        <f t="shared" si="3"/>
        <v>3325.33397475838</v>
      </c>
      <c r="O39" s="17">
        <v>3421.0547424197912</v>
      </c>
      <c r="P39" s="28">
        <v>75.863314147000011</v>
      </c>
      <c r="Q39" s="18">
        <f t="shared" si="4"/>
        <v>3496.9180565667912</v>
      </c>
      <c r="R39" s="17">
        <v>3359.4959798758023</v>
      </c>
      <c r="S39" s="34">
        <v>74.49820435800001</v>
      </c>
      <c r="T39" s="34">
        <f t="shared" si="5"/>
        <v>3433.9941842338021</v>
      </c>
      <c r="U39" s="16">
        <v>3167.5992743619627</v>
      </c>
      <c r="V39" s="17">
        <v>70.242481368</v>
      </c>
      <c r="W39" s="18">
        <f t="shared" si="6"/>
        <v>3237.8417557299626</v>
      </c>
      <c r="X39" s="17">
        <v>3672.8725202458413</v>
      </c>
      <c r="Y39" s="28">
        <v>81.449305380999988</v>
      </c>
      <c r="Z39" s="18">
        <f t="shared" si="7"/>
        <v>3754.3218256268415</v>
      </c>
      <c r="AA39" s="17">
        <v>4226.9034929127774</v>
      </c>
      <c r="AB39" s="34">
        <v>93.738867795999994</v>
      </c>
      <c r="AC39" s="34">
        <f t="shared" si="8"/>
        <v>4320.6423607087772</v>
      </c>
      <c r="AD39" s="16">
        <v>8652.3130960873423</v>
      </c>
      <c r="AE39" s="17">
        <v>191.871851128</v>
      </c>
      <c r="AF39" s="18">
        <f t="shared" si="9"/>
        <v>8844.1849472153426</v>
      </c>
      <c r="AG39" s="17">
        <v>92139.166836082339</v>
      </c>
      <c r="AH39" s="28">
        <v>2043.2714245159998</v>
      </c>
      <c r="AI39" s="18">
        <f t="shared" si="10"/>
        <v>94182.438260598341</v>
      </c>
      <c r="AJ39" s="17">
        <v>23700.017348557118</v>
      </c>
      <c r="AK39" s="51">
        <v>525.57418321399996</v>
      </c>
      <c r="AL39" s="34">
        <f t="shared" si="11"/>
        <v>24225.591531771119</v>
      </c>
      <c r="AM39" s="5">
        <f t="shared" si="12"/>
        <v>336960.390342667</v>
      </c>
    </row>
    <row r="40" spans="1:39">
      <c r="A40" s="1">
        <v>36</v>
      </c>
      <c r="B40" s="3" t="s">
        <v>37</v>
      </c>
      <c r="C40" s="13">
        <v>63510.92</v>
      </c>
      <c r="D40" s="14">
        <v>814.76</v>
      </c>
      <c r="E40" s="15">
        <f t="shared" si="1"/>
        <v>64325.68</v>
      </c>
      <c r="F40" s="14">
        <v>86409.445975090115</v>
      </c>
      <c r="G40" s="27">
        <v>1108.5238659520001</v>
      </c>
      <c r="H40" s="15">
        <f t="shared" si="2"/>
        <v>87517.969841042112</v>
      </c>
      <c r="I40" s="14">
        <v>3138.74</v>
      </c>
      <c r="J40" s="32">
        <v>40.270000000000003</v>
      </c>
      <c r="K40" s="32">
        <f t="shared" si="13"/>
        <v>3179.0099999999998</v>
      </c>
      <c r="L40" s="13">
        <v>2705.2994598752607</v>
      </c>
      <c r="M40" s="14">
        <v>34.704675942999998</v>
      </c>
      <c r="N40" s="15">
        <f t="shared" si="3"/>
        <v>2740.0041358182607</v>
      </c>
      <c r="O40" s="14">
        <v>2844.8916867488078</v>
      </c>
      <c r="P40" s="27">
        <v>36.494812349999997</v>
      </c>
      <c r="Q40" s="15">
        <f t="shared" si="4"/>
        <v>2881.3864990988077</v>
      </c>
      <c r="R40" s="14">
        <v>2793.7004533445547</v>
      </c>
      <c r="S40" s="32">
        <v>35.838910315</v>
      </c>
      <c r="T40" s="32">
        <f t="shared" si="5"/>
        <v>2829.5393636595545</v>
      </c>
      <c r="U40" s="13">
        <v>2634.122374846851</v>
      </c>
      <c r="V40" s="14">
        <v>33.792755536999998</v>
      </c>
      <c r="W40" s="15">
        <f t="shared" si="6"/>
        <v>2667.9151303838512</v>
      </c>
      <c r="X40" s="14">
        <v>3054.2991229496574</v>
      </c>
      <c r="Y40" s="27">
        <v>39.183606537999999</v>
      </c>
      <c r="Z40" s="15">
        <f t="shared" si="7"/>
        <v>3093.4827294876573</v>
      </c>
      <c r="AA40" s="14">
        <v>3515.0219780381062</v>
      </c>
      <c r="AB40" s="32">
        <v>45.095370204000005</v>
      </c>
      <c r="AC40" s="32">
        <f t="shared" si="8"/>
        <v>3560.1173482421063</v>
      </c>
      <c r="AD40" s="13">
        <v>7195.1183045951584</v>
      </c>
      <c r="AE40" s="14">
        <v>92.30180719900001</v>
      </c>
      <c r="AF40" s="15">
        <f t="shared" si="9"/>
        <v>7287.4201117941584</v>
      </c>
      <c r="AG40" s="14">
        <v>76621.384190574026</v>
      </c>
      <c r="AH40" s="27">
        <v>982.95670611100013</v>
      </c>
      <c r="AI40" s="15">
        <f t="shared" si="10"/>
        <v>77604.340896685026</v>
      </c>
      <c r="AJ40" s="14">
        <v>19708.536520822265</v>
      </c>
      <c r="AK40" s="50">
        <v>252.83419566099997</v>
      </c>
      <c r="AL40" s="32">
        <f t="shared" si="11"/>
        <v>19961.370716483263</v>
      </c>
      <c r="AM40" s="5">
        <f t="shared" si="12"/>
        <v>277648.23677269486</v>
      </c>
    </row>
    <row r="41" spans="1:39">
      <c r="A41" s="1">
        <v>37</v>
      </c>
      <c r="B41" s="3" t="s">
        <v>38</v>
      </c>
      <c r="C41" s="13">
        <v>71069.63</v>
      </c>
      <c r="D41" s="14">
        <v>995.86</v>
      </c>
      <c r="E41" s="15">
        <f t="shared" si="1"/>
        <v>72065.490000000005</v>
      </c>
      <c r="F41" s="14">
        <v>96693.405311846887</v>
      </c>
      <c r="G41" s="27">
        <v>1354.9113904000001</v>
      </c>
      <c r="H41" s="15">
        <f t="shared" si="2"/>
        <v>98048.316702246884</v>
      </c>
      <c r="I41" s="14">
        <v>3512.29</v>
      </c>
      <c r="J41" s="32">
        <v>49.22</v>
      </c>
      <c r="K41" s="32">
        <f t="shared" si="13"/>
        <v>3561.5099999999998</v>
      </c>
      <c r="L41" s="13">
        <v>3027.2687691927563</v>
      </c>
      <c r="M41" s="14">
        <v>42.419725835999998</v>
      </c>
      <c r="N41" s="15">
        <f t="shared" si="3"/>
        <v>3069.6884950287563</v>
      </c>
      <c r="O41" s="14">
        <v>3183.4744666041047</v>
      </c>
      <c r="P41" s="27">
        <v>44.604850481000007</v>
      </c>
      <c r="Q41" s="15">
        <f t="shared" si="4"/>
        <v>3228.0793170851048</v>
      </c>
      <c r="R41" s="14">
        <v>3126.1907446207729</v>
      </c>
      <c r="S41" s="32">
        <v>43.808179651000003</v>
      </c>
      <c r="T41" s="32">
        <f t="shared" si="5"/>
        <v>3169.9989242717729</v>
      </c>
      <c r="U41" s="13">
        <v>2947.6205935343705</v>
      </c>
      <c r="V41" s="14">
        <v>41.303001238999997</v>
      </c>
      <c r="W41" s="15">
        <f t="shared" si="6"/>
        <v>2988.9235947733705</v>
      </c>
      <c r="X41" s="14">
        <v>3417.8043812956148</v>
      </c>
      <c r="Y41" s="27">
        <v>47.889169214999995</v>
      </c>
      <c r="Z41" s="15">
        <f t="shared" si="7"/>
        <v>3465.6935505106148</v>
      </c>
      <c r="AA41" s="14">
        <v>3933.359842400424</v>
      </c>
      <c r="AB41" s="32">
        <v>55.114179978999992</v>
      </c>
      <c r="AC41" s="32">
        <f t="shared" si="8"/>
        <v>3988.4740223794238</v>
      </c>
      <c r="AD41" s="13">
        <v>8051.4402406129157</v>
      </c>
      <c r="AE41" s="14">
        <v>112.821693805</v>
      </c>
      <c r="AF41" s="15">
        <f t="shared" si="9"/>
        <v>8164.2619344179157</v>
      </c>
      <c r="AG41" s="14">
        <v>85740.424249794363</v>
      </c>
      <c r="AH41" s="27">
        <v>1201.4313800980003</v>
      </c>
      <c r="AI41" s="15">
        <f t="shared" si="10"/>
        <v>86941.855629892365</v>
      </c>
      <c r="AJ41" s="14">
        <v>22054.134110066741</v>
      </c>
      <c r="AK41" s="50">
        <v>309.03283602700003</v>
      </c>
      <c r="AL41" s="32">
        <f t="shared" si="11"/>
        <v>22363.166946093741</v>
      </c>
      <c r="AM41" s="5">
        <f t="shared" si="12"/>
        <v>311055.45911669999</v>
      </c>
    </row>
    <row r="42" spans="1:39">
      <c r="A42" s="1">
        <v>38</v>
      </c>
      <c r="B42" s="3" t="s">
        <v>39</v>
      </c>
      <c r="C42" s="13">
        <v>72899.94</v>
      </c>
      <c r="D42" s="14">
        <v>545.4</v>
      </c>
      <c r="E42" s="15">
        <f t="shared" si="1"/>
        <v>73445.34</v>
      </c>
      <c r="F42" s="14">
        <v>99183.627260508394</v>
      </c>
      <c r="G42" s="27">
        <v>742.04284160299994</v>
      </c>
      <c r="H42" s="15">
        <f t="shared" si="2"/>
        <v>99925.670102111399</v>
      </c>
      <c r="I42" s="14">
        <v>3602.75</v>
      </c>
      <c r="J42" s="32">
        <v>26.96</v>
      </c>
      <c r="K42" s="32">
        <f t="shared" si="13"/>
        <v>3629.71</v>
      </c>
      <c r="L42" s="13">
        <v>3105.2324225487282</v>
      </c>
      <c r="M42" s="14">
        <v>23.232130208000001</v>
      </c>
      <c r="N42" s="15">
        <f t="shared" si="3"/>
        <v>3128.4645527567282</v>
      </c>
      <c r="O42" s="14">
        <v>3265.4610091627601</v>
      </c>
      <c r="P42" s="27">
        <v>24.431931688999999</v>
      </c>
      <c r="Q42" s="15">
        <f t="shared" si="4"/>
        <v>3289.8929408517602</v>
      </c>
      <c r="R42" s="14">
        <v>3206.7020140589516</v>
      </c>
      <c r="S42" s="32">
        <v>23.990216623000002</v>
      </c>
      <c r="T42" s="32">
        <f t="shared" si="5"/>
        <v>3230.6922306819515</v>
      </c>
      <c r="U42" s="13">
        <v>3023.5330042584828</v>
      </c>
      <c r="V42" s="14">
        <v>22.618189154000003</v>
      </c>
      <c r="W42" s="15">
        <f t="shared" si="6"/>
        <v>3046.1511934124828</v>
      </c>
      <c r="X42" s="14">
        <v>3505.8258079801399</v>
      </c>
      <c r="Y42" s="27">
        <v>26.227352525999997</v>
      </c>
      <c r="Z42" s="15">
        <f t="shared" si="7"/>
        <v>3532.0531605061396</v>
      </c>
      <c r="AA42" s="14">
        <v>4034.6587777304967</v>
      </c>
      <c r="AB42" s="32">
        <v>30.186662581000004</v>
      </c>
      <c r="AC42" s="32">
        <f t="shared" si="8"/>
        <v>4064.8454403114965</v>
      </c>
      <c r="AD42" s="13">
        <v>8258.7953662375403</v>
      </c>
      <c r="AE42" s="14">
        <v>61.788690732999996</v>
      </c>
      <c r="AF42" s="15">
        <f t="shared" si="9"/>
        <v>8320.5840569705397</v>
      </c>
      <c r="AG42" s="14">
        <v>87948.565391020951</v>
      </c>
      <c r="AH42" s="27">
        <v>657.98845640800005</v>
      </c>
      <c r="AI42" s="15">
        <f t="shared" si="10"/>
        <v>88606.55384742895</v>
      </c>
      <c r="AJ42" s="14">
        <v>22622.111715597239</v>
      </c>
      <c r="AK42" s="50">
        <v>169.24541744800001</v>
      </c>
      <c r="AL42" s="32">
        <f t="shared" si="11"/>
        <v>22791.35713304524</v>
      </c>
      <c r="AM42" s="5">
        <f t="shared" si="12"/>
        <v>317011.31465807662</v>
      </c>
    </row>
    <row r="43" spans="1:39">
      <c r="A43" s="1">
        <v>39</v>
      </c>
      <c r="B43" s="3" t="s">
        <v>40</v>
      </c>
      <c r="C43" s="13">
        <v>78638.42</v>
      </c>
      <c r="D43" s="14">
        <v>603.16999999999996</v>
      </c>
      <c r="E43" s="15">
        <f t="shared" si="1"/>
        <v>79241.59</v>
      </c>
      <c r="F43" s="14">
        <v>106991.08172632201</v>
      </c>
      <c r="G43" s="27">
        <v>820.63648956600002</v>
      </c>
      <c r="H43" s="15">
        <f t="shared" si="2"/>
        <v>107811.718215888</v>
      </c>
      <c r="I43" s="14">
        <v>3886.34</v>
      </c>
      <c r="J43" s="32">
        <v>29.81</v>
      </c>
      <c r="K43" s="32">
        <f t="shared" si="13"/>
        <v>3916.15</v>
      </c>
      <c r="L43" s="13">
        <v>3349.6675315928842</v>
      </c>
      <c r="M43" s="14">
        <v>25.693513956</v>
      </c>
      <c r="N43" s="15">
        <f t="shared" si="3"/>
        <v>3375.3610455488842</v>
      </c>
      <c r="O43" s="14">
        <v>3522.508859126594</v>
      </c>
      <c r="P43" s="27">
        <v>27.018122676999997</v>
      </c>
      <c r="Q43" s="15">
        <f t="shared" si="4"/>
        <v>3549.526981803594</v>
      </c>
      <c r="R43" s="14">
        <v>3459.1245222057837</v>
      </c>
      <c r="S43" s="32">
        <v>26.532453294</v>
      </c>
      <c r="T43" s="32">
        <f t="shared" si="5"/>
        <v>3485.6569754997836</v>
      </c>
      <c r="U43" s="13">
        <v>3261.5369662897433</v>
      </c>
      <c r="V43" s="14">
        <v>25.014799171</v>
      </c>
      <c r="W43" s="15">
        <f t="shared" si="6"/>
        <v>3286.5517654607434</v>
      </c>
      <c r="X43" s="14">
        <v>3781.794494716984</v>
      </c>
      <c r="Y43" s="27">
        <v>29.007428421</v>
      </c>
      <c r="Z43" s="15">
        <f t="shared" si="7"/>
        <v>3810.801923137984</v>
      </c>
      <c r="AA43" s="14">
        <v>4352.2556993422604</v>
      </c>
      <c r="AB43" s="32">
        <v>33.383413292</v>
      </c>
      <c r="AC43" s="32">
        <f t="shared" si="8"/>
        <v>4385.6391126342605</v>
      </c>
      <c r="AD43" s="13">
        <v>8908.9043665366844</v>
      </c>
      <c r="AE43" s="14">
        <v>68.333464950999996</v>
      </c>
      <c r="AF43" s="15">
        <f t="shared" si="9"/>
        <v>8977.2378314876842</v>
      </c>
      <c r="AG43" s="14">
        <v>94871.627579707711</v>
      </c>
      <c r="AH43" s="27">
        <v>727.67781306200004</v>
      </c>
      <c r="AI43" s="15">
        <f t="shared" si="10"/>
        <v>95599.305392769704</v>
      </c>
      <c r="AJ43" s="14">
        <v>24402.860333271547</v>
      </c>
      <c r="AK43" s="50">
        <v>187.17268940299999</v>
      </c>
      <c r="AL43" s="32">
        <f t="shared" si="11"/>
        <v>24590.033022674546</v>
      </c>
      <c r="AM43" s="5">
        <f t="shared" si="12"/>
        <v>342029.57226690516</v>
      </c>
    </row>
    <row r="44" spans="1:39">
      <c r="A44" s="7">
        <v>40</v>
      </c>
      <c r="B44" s="8" t="s">
        <v>41</v>
      </c>
      <c r="C44" s="16">
        <v>72266.27</v>
      </c>
      <c r="D44" s="17">
        <v>2096.9</v>
      </c>
      <c r="E44" s="18">
        <f t="shared" si="1"/>
        <v>74363.17</v>
      </c>
      <c r="F44" s="17">
        <v>98321.489670511568</v>
      </c>
      <c r="G44" s="28">
        <v>2852.9310299389999</v>
      </c>
      <c r="H44" s="18">
        <f t="shared" si="2"/>
        <v>101174.42070045057</v>
      </c>
      <c r="I44" s="17">
        <v>3571.43</v>
      </c>
      <c r="J44" s="34">
        <v>103.63</v>
      </c>
      <c r="K44" s="34">
        <f t="shared" si="13"/>
        <v>3675.06</v>
      </c>
      <c r="L44" s="16">
        <v>3078.2406934589603</v>
      </c>
      <c r="M44" s="17">
        <v>89.319286607999999</v>
      </c>
      <c r="N44" s="18">
        <f t="shared" si="3"/>
        <v>3167.5599800669602</v>
      </c>
      <c r="O44" s="17">
        <v>3237.0765190767725</v>
      </c>
      <c r="P44" s="28">
        <v>93.927185262999998</v>
      </c>
      <c r="Q44" s="18">
        <f t="shared" si="4"/>
        <v>3331.0037043397724</v>
      </c>
      <c r="R44" s="17">
        <v>3178.8282770057845</v>
      </c>
      <c r="S44" s="34">
        <v>92.23966707400001</v>
      </c>
      <c r="T44" s="34">
        <f t="shared" si="5"/>
        <v>3271.0679440797844</v>
      </c>
      <c r="U44" s="16">
        <v>2997.2514341085957</v>
      </c>
      <c r="V44" s="17">
        <v>86.969849801000009</v>
      </c>
      <c r="W44" s="18">
        <f t="shared" si="6"/>
        <v>3084.2212839095955</v>
      </c>
      <c r="X44" s="17">
        <v>3475.3519858733721</v>
      </c>
      <c r="Y44" s="28">
        <v>100.84386681500001</v>
      </c>
      <c r="Z44" s="18">
        <f t="shared" si="7"/>
        <v>3576.1958526883723</v>
      </c>
      <c r="AA44" s="17">
        <v>3999.5881608235759</v>
      </c>
      <c r="AB44" s="34">
        <v>116.05360751200001</v>
      </c>
      <c r="AC44" s="34">
        <f t="shared" si="8"/>
        <v>4115.6417683355758</v>
      </c>
      <c r="AD44" s="16">
        <v>8187.0071272913729</v>
      </c>
      <c r="AE44" s="17">
        <v>237.55553285899998</v>
      </c>
      <c r="AF44" s="18">
        <f t="shared" si="9"/>
        <v>8424.5626601503736</v>
      </c>
      <c r="AG44" s="17">
        <v>87184.086753727926</v>
      </c>
      <c r="AH44" s="28">
        <v>2529.764562931</v>
      </c>
      <c r="AI44" s="18">
        <f t="shared" si="10"/>
        <v>89713.851316658925</v>
      </c>
      <c r="AJ44" s="17">
        <v>22425.472679358951</v>
      </c>
      <c r="AK44" s="51">
        <v>650.70862151200004</v>
      </c>
      <c r="AL44" s="34">
        <f t="shared" si="11"/>
        <v>23076.181300870951</v>
      </c>
      <c r="AM44" s="5">
        <f t="shared" si="12"/>
        <v>320972.93651155091</v>
      </c>
    </row>
    <row r="45" spans="1:39">
      <c r="A45" s="1">
        <v>41</v>
      </c>
      <c r="B45" s="3" t="s">
        <v>42</v>
      </c>
      <c r="C45" s="13">
        <v>76161.08</v>
      </c>
      <c r="D45" s="14">
        <v>947.96</v>
      </c>
      <c r="E45" s="15">
        <f t="shared" si="1"/>
        <v>77109.040000000008</v>
      </c>
      <c r="F45" s="14">
        <v>103620.55083629813</v>
      </c>
      <c r="G45" s="27">
        <v>1289.750612994</v>
      </c>
      <c r="H45" s="15">
        <f t="shared" si="2"/>
        <v>104910.30144929214</v>
      </c>
      <c r="I45" s="14">
        <v>3763.91</v>
      </c>
      <c r="J45" s="32">
        <v>46.85</v>
      </c>
      <c r="K45" s="32">
        <f t="shared" si="13"/>
        <v>3810.7599999999998</v>
      </c>
      <c r="L45" s="13">
        <v>3244.1432420504766</v>
      </c>
      <c r="M45" s="14">
        <v>40.380454581999999</v>
      </c>
      <c r="N45" s="15">
        <f t="shared" si="3"/>
        <v>3284.5236966324765</v>
      </c>
      <c r="O45" s="14">
        <v>3411.5395640367587</v>
      </c>
      <c r="P45" s="27">
        <v>42.461944853000006</v>
      </c>
      <c r="Q45" s="15">
        <f t="shared" si="4"/>
        <v>3454.001508889759</v>
      </c>
      <c r="R45" s="14">
        <v>3350.1520184567607</v>
      </c>
      <c r="S45" s="32">
        <v>41.698460514000004</v>
      </c>
      <c r="T45" s="32">
        <f t="shared" si="5"/>
        <v>3391.8504789707608</v>
      </c>
      <c r="U45" s="13">
        <v>3158.7890464027928</v>
      </c>
      <c r="V45" s="14">
        <v>39.317958355000002</v>
      </c>
      <c r="W45" s="15">
        <f t="shared" si="6"/>
        <v>3198.1070047577928</v>
      </c>
      <c r="X45" s="14">
        <v>3662.6569464419686</v>
      </c>
      <c r="Y45" s="27">
        <v>45.586645952000005</v>
      </c>
      <c r="Z45" s="15">
        <f t="shared" si="7"/>
        <v>3708.2435923939684</v>
      </c>
      <c r="AA45" s="14">
        <v>4215.1469605649563</v>
      </c>
      <c r="AB45" s="32">
        <v>52.46207097300001</v>
      </c>
      <c r="AC45" s="32">
        <f t="shared" si="8"/>
        <v>4267.6090315379561</v>
      </c>
      <c r="AD45" s="13">
        <v>8628.2479148102702</v>
      </c>
      <c r="AE45" s="14">
        <v>107.39449460700001</v>
      </c>
      <c r="AF45" s="15">
        <f t="shared" si="9"/>
        <v>8735.6424094172708</v>
      </c>
      <c r="AG45" s="14">
        <v>91882.894816334083</v>
      </c>
      <c r="AH45" s="27">
        <v>1143.6528736169998</v>
      </c>
      <c r="AI45" s="15">
        <f t="shared" si="10"/>
        <v>93026.547689951083</v>
      </c>
      <c r="AJ45" s="14">
        <v>23634.099112886626</v>
      </c>
      <c r="AK45" s="50">
        <v>294.16850435000003</v>
      </c>
      <c r="AL45" s="32">
        <f t="shared" si="11"/>
        <v>23928.267617236626</v>
      </c>
      <c r="AM45" s="5">
        <f t="shared" si="12"/>
        <v>332824.89447907987</v>
      </c>
    </row>
    <row r="46" spans="1:39">
      <c r="A46" s="1">
        <v>42</v>
      </c>
      <c r="B46" s="3" t="s">
        <v>43</v>
      </c>
      <c r="C46" s="13">
        <v>81852.800000000003</v>
      </c>
      <c r="D46" s="14">
        <v>1442.45</v>
      </c>
      <c r="E46" s="15">
        <f t="shared" si="1"/>
        <v>83295.25</v>
      </c>
      <c r="F46" s="14">
        <v>111364.38589140034</v>
      </c>
      <c r="G46" s="27">
        <v>1962.5143487509999</v>
      </c>
      <c r="H46" s="15">
        <f t="shared" si="2"/>
        <v>113326.90024015134</v>
      </c>
      <c r="I46" s="14">
        <v>4045.2</v>
      </c>
      <c r="J46" s="32">
        <v>71.290000000000006</v>
      </c>
      <c r="K46" s="32">
        <f t="shared" si="13"/>
        <v>4116.49</v>
      </c>
      <c r="L46" s="13">
        <v>3486.5865600873763</v>
      </c>
      <c r="M46" s="14">
        <v>61.444216816000001</v>
      </c>
      <c r="N46" s="15">
        <f t="shared" si="3"/>
        <v>3548.0307769033761</v>
      </c>
      <c r="O46" s="14">
        <v>3666.4928474794638</v>
      </c>
      <c r="P46" s="27">
        <v>64.618887928999996</v>
      </c>
      <c r="Q46" s="15">
        <f t="shared" si="4"/>
        <v>3731.1117354084636</v>
      </c>
      <c r="R46" s="14">
        <v>3600.517649898271</v>
      </c>
      <c r="S46" s="32">
        <v>63.447752620000003</v>
      </c>
      <c r="T46" s="32">
        <f t="shared" si="5"/>
        <v>3663.9654025182708</v>
      </c>
      <c r="U46" s="13">
        <v>3394.8536219313573</v>
      </c>
      <c r="V46" s="14">
        <v>59.821068262999994</v>
      </c>
      <c r="W46" s="15">
        <f t="shared" si="6"/>
        <v>3454.6746901943575</v>
      </c>
      <c r="X46" s="14">
        <v>3936.3768893274237</v>
      </c>
      <c r="Y46" s="27">
        <v>69.367220590999992</v>
      </c>
      <c r="Z46" s="15">
        <f t="shared" si="7"/>
        <v>4005.7441099184239</v>
      </c>
      <c r="AA46" s="14">
        <v>4530.1559286913453</v>
      </c>
      <c r="AB46" s="32">
        <v>79.835277245</v>
      </c>
      <c r="AC46" s="32">
        <f t="shared" si="8"/>
        <v>4609.9912059363451</v>
      </c>
      <c r="AD46" s="13">
        <v>9273.059471278224</v>
      </c>
      <c r="AE46" s="14">
        <v>163.41695275399999</v>
      </c>
      <c r="AF46" s="15">
        <f t="shared" si="9"/>
        <v>9436.4764240322238</v>
      </c>
      <c r="AG46" s="14">
        <v>98749.544106464557</v>
      </c>
      <c r="AH46" s="27">
        <v>1740.2074694709997</v>
      </c>
      <c r="AI46" s="15">
        <f t="shared" si="10"/>
        <v>100489.75157593556</v>
      </c>
      <c r="AJ46" s="14">
        <v>25400.337216515971</v>
      </c>
      <c r="AK46" s="50">
        <v>447.62007359399996</v>
      </c>
      <c r="AL46" s="32">
        <f t="shared" si="11"/>
        <v>25847.957290109971</v>
      </c>
      <c r="AM46" s="5">
        <f t="shared" si="12"/>
        <v>359526.34345110832</v>
      </c>
    </row>
    <row r="47" spans="1:39">
      <c r="A47" s="1">
        <v>43</v>
      </c>
      <c r="B47" s="3" t="s">
        <v>44</v>
      </c>
      <c r="C47" s="13">
        <v>84290.47</v>
      </c>
      <c r="D47" s="14">
        <v>1055.67</v>
      </c>
      <c r="E47" s="15">
        <f t="shared" si="1"/>
        <v>85346.14</v>
      </c>
      <c r="F47" s="14">
        <v>114680.95592109319</v>
      </c>
      <c r="G47" s="27">
        <v>1436.2897270049998</v>
      </c>
      <c r="H47" s="15">
        <f t="shared" si="2"/>
        <v>116117.24564809819</v>
      </c>
      <c r="I47" s="14">
        <v>4165.67</v>
      </c>
      <c r="J47" s="32">
        <v>52.17</v>
      </c>
      <c r="K47" s="32">
        <f t="shared" si="13"/>
        <v>4217.84</v>
      </c>
      <c r="L47" s="13">
        <v>3590.4214476823399</v>
      </c>
      <c r="M47" s="14">
        <v>44.969495865000006</v>
      </c>
      <c r="N47" s="15">
        <f t="shared" si="3"/>
        <v>3635.3909435473402</v>
      </c>
      <c r="O47" s="14">
        <v>3775.685568246513</v>
      </c>
      <c r="P47" s="27">
        <v>47.285161017000007</v>
      </c>
      <c r="Q47" s="15">
        <f t="shared" si="4"/>
        <v>3822.970729263513</v>
      </c>
      <c r="R47" s="14">
        <v>3707.7455471604858</v>
      </c>
      <c r="S47" s="32">
        <v>46.434445523999997</v>
      </c>
      <c r="T47" s="32">
        <f t="shared" si="5"/>
        <v>3754.1799926844856</v>
      </c>
      <c r="U47" s="13">
        <v>3495.9565884459084</v>
      </c>
      <c r="V47" s="14">
        <v>43.784801541</v>
      </c>
      <c r="W47" s="15">
        <f t="shared" si="6"/>
        <v>3539.7413899869084</v>
      </c>
      <c r="X47" s="14">
        <v>4053.607092791663</v>
      </c>
      <c r="Y47" s="27">
        <v>50.768098285000001</v>
      </c>
      <c r="Z47" s="15">
        <f t="shared" si="7"/>
        <v>4104.3751910766632</v>
      </c>
      <c r="AA47" s="14">
        <v>4665.0696110384533</v>
      </c>
      <c r="AB47" s="32">
        <v>58.427409603999998</v>
      </c>
      <c r="AC47" s="32">
        <f t="shared" si="8"/>
        <v>4723.4970206424532</v>
      </c>
      <c r="AD47" s="13">
        <v>9549.2227247261635</v>
      </c>
      <c r="AE47" s="14">
        <v>119.59497700400001</v>
      </c>
      <c r="AF47" s="15">
        <f t="shared" si="9"/>
        <v>9668.8177017301641</v>
      </c>
      <c r="AG47" s="14">
        <v>101690.42844581441</v>
      </c>
      <c r="AH47" s="27">
        <v>1273.5949094709999</v>
      </c>
      <c r="AI47" s="15">
        <f t="shared" si="10"/>
        <v>102964.0233552854</v>
      </c>
      <c r="AJ47" s="14">
        <v>26156.790875215615</v>
      </c>
      <c r="AK47" s="50">
        <v>327.59355507599997</v>
      </c>
      <c r="AL47" s="32">
        <f t="shared" si="11"/>
        <v>26484.384430291615</v>
      </c>
      <c r="AM47" s="5">
        <f t="shared" si="12"/>
        <v>368378.6064026067</v>
      </c>
    </row>
    <row r="48" spans="1:39">
      <c r="A48" s="1">
        <v>44</v>
      </c>
      <c r="B48" s="3" t="s">
        <v>45</v>
      </c>
      <c r="C48" s="13">
        <v>64885.81</v>
      </c>
      <c r="D48" s="14">
        <v>748.78</v>
      </c>
      <c r="E48" s="15">
        <f t="shared" si="1"/>
        <v>65634.59</v>
      </c>
      <c r="F48" s="14">
        <v>88280.04728908783</v>
      </c>
      <c r="G48" s="27">
        <v>1018.7468624740001</v>
      </c>
      <c r="H48" s="15">
        <f t="shared" si="2"/>
        <v>89298.794151561829</v>
      </c>
      <c r="I48" s="14">
        <v>3206.68</v>
      </c>
      <c r="J48" s="32">
        <v>37.01</v>
      </c>
      <c r="K48" s="32">
        <f t="shared" si="13"/>
        <v>3243.69</v>
      </c>
      <c r="L48" s="13">
        <v>2763.8640840004846</v>
      </c>
      <c r="M48" s="14">
        <v>31.894635687000001</v>
      </c>
      <c r="N48" s="15">
        <f t="shared" si="3"/>
        <v>2795.7587196874847</v>
      </c>
      <c r="O48" s="14">
        <v>2906.4782189544144</v>
      </c>
      <c r="P48" s="27">
        <v>33.538625590000002</v>
      </c>
      <c r="Q48" s="15">
        <f t="shared" si="4"/>
        <v>2940.0168445444142</v>
      </c>
      <c r="R48" s="14">
        <v>2854.1787920258239</v>
      </c>
      <c r="S48" s="32">
        <v>32.935972817</v>
      </c>
      <c r="T48" s="32">
        <f t="shared" si="5"/>
        <v>2887.1147648428241</v>
      </c>
      <c r="U48" s="13">
        <v>2691.1461495050035</v>
      </c>
      <c r="V48" s="14">
        <v>31.055310695999999</v>
      </c>
      <c r="W48" s="15">
        <f t="shared" si="6"/>
        <v>2722.2014602010036</v>
      </c>
      <c r="X48" s="14">
        <v>3120.4189306658041</v>
      </c>
      <c r="Y48" s="27">
        <v>36.008760039999999</v>
      </c>
      <c r="Z48" s="15">
        <f t="shared" si="7"/>
        <v>3156.4276907058043</v>
      </c>
      <c r="AA48" s="14">
        <v>3591.1155654538206</v>
      </c>
      <c r="AB48" s="32">
        <v>41.439249625000002</v>
      </c>
      <c r="AC48" s="32">
        <f t="shared" si="8"/>
        <v>3632.5548150788209</v>
      </c>
      <c r="AD48" s="13">
        <v>7350.8790273155046</v>
      </c>
      <c r="AE48" s="14">
        <v>84.829039338000001</v>
      </c>
      <c r="AF48" s="15">
        <f t="shared" si="9"/>
        <v>7435.7080666535048</v>
      </c>
      <c r="AG48" s="14">
        <v>78280.092452498662</v>
      </c>
      <c r="AH48" s="27">
        <v>903.34379154800001</v>
      </c>
      <c r="AI48" s="15">
        <f t="shared" si="10"/>
        <v>79183.436244046665</v>
      </c>
      <c r="AJ48" s="14">
        <v>20135.189115301928</v>
      </c>
      <c r="AK48" s="50">
        <v>232.35987072899999</v>
      </c>
      <c r="AL48" s="32">
        <f t="shared" si="11"/>
        <v>20367.548986030928</v>
      </c>
      <c r="AM48" s="5">
        <f t="shared" si="12"/>
        <v>283297.84174335329</v>
      </c>
    </row>
    <row r="49" spans="1:39">
      <c r="A49" s="7">
        <v>45</v>
      </c>
      <c r="B49" s="8" t="s">
        <v>46</v>
      </c>
      <c r="C49" s="16">
        <v>61738.080000000002</v>
      </c>
      <c r="D49" s="17">
        <v>972.09</v>
      </c>
      <c r="E49" s="18">
        <f t="shared" si="1"/>
        <v>62710.17</v>
      </c>
      <c r="F49" s="17">
        <v>83997.417965195025</v>
      </c>
      <c r="G49" s="28">
        <v>1322.5710902990002</v>
      </c>
      <c r="H49" s="18">
        <f t="shared" si="2"/>
        <v>85319.989055494021</v>
      </c>
      <c r="I49" s="17">
        <v>3051.12</v>
      </c>
      <c r="J49" s="34">
        <v>48.04</v>
      </c>
      <c r="K49" s="34">
        <f t="shared" si="13"/>
        <v>3099.16</v>
      </c>
      <c r="L49" s="16">
        <v>2629.7838955901443</v>
      </c>
      <c r="M49" s="17">
        <v>41.406930014000004</v>
      </c>
      <c r="N49" s="18">
        <f t="shared" si="3"/>
        <v>2671.1908256041443</v>
      </c>
      <c r="O49" s="17">
        <v>2765.4795535483013</v>
      </c>
      <c r="P49" s="28">
        <v>43.544213354999997</v>
      </c>
      <c r="Q49" s="18">
        <f t="shared" si="4"/>
        <v>2809.0237669033013</v>
      </c>
      <c r="R49" s="17">
        <v>2715.7172691141377</v>
      </c>
      <c r="S49" s="34">
        <v>42.756943645</v>
      </c>
      <c r="T49" s="34">
        <f t="shared" si="5"/>
        <v>2758.4742127591376</v>
      </c>
      <c r="U49" s="16">
        <v>2560.5936433762945</v>
      </c>
      <c r="V49" s="17">
        <v>40.319499649999997</v>
      </c>
      <c r="W49" s="18">
        <f t="shared" si="6"/>
        <v>2600.9131430262946</v>
      </c>
      <c r="X49" s="17">
        <v>2969.0416033345409</v>
      </c>
      <c r="Y49" s="28">
        <v>46.747321566000004</v>
      </c>
      <c r="Z49" s="18">
        <f t="shared" si="7"/>
        <v>3015.7889249005411</v>
      </c>
      <c r="AA49" s="17">
        <v>3416.9038687185666</v>
      </c>
      <c r="AB49" s="34">
        <v>53.801530118000002</v>
      </c>
      <c r="AC49" s="34">
        <f t="shared" si="8"/>
        <v>3470.7053988365665</v>
      </c>
      <c r="AD49" s="16">
        <v>6994.2742106497417</v>
      </c>
      <c r="AE49" s="17">
        <v>110.126150645</v>
      </c>
      <c r="AF49" s="18">
        <f t="shared" si="9"/>
        <v>7104.4003612947417</v>
      </c>
      <c r="AG49" s="17">
        <v>74482.579540931038</v>
      </c>
      <c r="AH49" s="28">
        <v>1172.7533167259999</v>
      </c>
      <c r="AI49" s="18">
        <f t="shared" si="10"/>
        <v>75655.332857657035</v>
      </c>
      <c r="AJ49" s="17">
        <v>19158.393633249907</v>
      </c>
      <c r="AK49" s="51">
        <v>301.65547471999997</v>
      </c>
      <c r="AL49" s="34">
        <f t="shared" si="11"/>
        <v>19460.049107969906</v>
      </c>
      <c r="AM49" s="5">
        <f t="shared" si="12"/>
        <v>270675.19765444571</v>
      </c>
    </row>
    <row r="50" spans="1:39">
      <c r="A50" s="1">
        <v>46</v>
      </c>
      <c r="B50" s="3" t="s">
        <v>47</v>
      </c>
      <c r="C50" s="13">
        <v>54628.87</v>
      </c>
      <c r="D50" s="14">
        <v>1606.4</v>
      </c>
      <c r="E50" s="15">
        <f t="shared" si="1"/>
        <v>56235.270000000004</v>
      </c>
      <c r="F50" s="14">
        <v>74325.020719305176</v>
      </c>
      <c r="G50" s="27">
        <v>2185.5859897219998</v>
      </c>
      <c r="H50" s="15">
        <f t="shared" si="2"/>
        <v>76510.606709027168</v>
      </c>
      <c r="I50" s="14">
        <v>2699.78</v>
      </c>
      <c r="J50" s="32">
        <v>79.39</v>
      </c>
      <c r="K50" s="32">
        <f t="shared" si="13"/>
        <v>2779.17</v>
      </c>
      <c r="L50" s="13">
        <v>2326.9613193112959</v>
      </c>
      <c r="M50" s="14">
        <v>68.424691960000004</v>
      </c>
      <c r="N50" s="15">
        <f t="shared" si="3"/>
        <v>2395.386011271296</v>
      </c>
      <c r="O50" s="14">
        <v>2447.0314694847075</v>
      </c>
      <c r="P50" s="27">
        <v>71.958670361000003</v>
      </c>
      <c r="Q50" s="15">
        <f t="shared" si="4"/>
        <v>2518.9901398457073</v>
      </c>
      <c r="R50" s="14">
        <v>2402.9993681272385</v>
      </c>
      <c r="S50" s="32">
        <v>70.658026828999994</v>
      </c>
      <c r="T50" s="32">
        <f t="shared" si="5"/>
        <v>2473.6573949562385</v>
      </c>
      <c r="U50" s="13">
        <v>2265.7384025366496</v>
      </c>
      <c r="V50" s="14">
        <v>66.626824861000003</v>
      </c>
      <c r="W50" s="15">
        <f t="shared" si="6"/>
        <v>2332.3652273976495</v>
      </c>
      <c r="X50" s="14">
        <v>2627.1531200608674</v>
      </c>
      <c r="Y50" s="27">
        <v>77.25289955300002</v>
      </c>
      <c r="Z50" s="15">
        <f t="shared" si="7"/>
        <v>2704.4060196138676</v>
      </c>
      <c r="AA50" s="14">
        <v>3023.4435413670976</v>
      </c>
      <c r="AB50" s="32">
        <v>88.902837618000007</v>
      </c>
      <c r="AC50" s="32">
        <f t="shared" si="8"/>
        <v>3112.3463789850975</v>
      </c>
      <c r="AD50" s="13">
        <v>6188.8756608976673</v>
      </c>
      <c r="AE50" s="14">
        <v>181.993160913</v>
      </c>
      <c r="AF50" s="15">
        <f t="shared" si="9"/>
        <v>6370.8688218106672</v>
      </c>
      <c r="AG50" s="14">
        <v>65905.826651729309</v>
      </c>
      <c r="AH50" s="27">
        <v>1938.0116176319998</v>
      </c>
      <c r="AI50" s="15">
        <f t="shared" si="10"/>
        <v>67843.838269361309</v>
      </c>
      <c r="AJ50" s="14">
        <v>16952.283037199166</v>
      </c>
      <c r="AK50" s="50">
        <v>498.49153884899988</v>
      </c>
      <c r="AL50" s="32">
        <f t="shared" si="11"/>
        <v>17450.774576048167</v>
      </c>
      <c r="AM50" s="5">
        <f t="shared" si="12"/>
        <v>242727.67954831719</v>
      </c>
    </row>
    <row r="51" spans="1:39">
      <c r="A51" s="1">
        <v>47</v>
      </c>
      <c r="B51" s="3" t="s">
        <v>48</v>
      </c>
      <c r="C51" s="13">
        <v>52444.66</v>
      </c>
      <c r="D51" s="14">
        <v>449.09</v>
      </c>
      <c r="E51" s="15">
        <f t="shared" si="1"/>
        <v>52893.75</v>
      </c>
      <c r="F51" s="14">
        <v>71353.298917072389</v>
      </c>
      <c r="G51" s="27">
        <v>611.01190750500007</v>
      </c>
      <c r="H51" s="15">
        <f t="shared" si="2"/>
        <v>71964.310824577391</v>
      </c>
      <c r="I51" s="14">
        <v>2591.84</v>
      </c>
      <c r="J51" s="32">
        <v>22.19</v>
      </c>
      <c r="K51" s="32">
        <f t="shared" si="13"/>
        <v>2614.0300000000002</v>
      </c>
      <c r="L51" s="13">
        <v>2233.9229101911001</v>
      </c>
      <c r="M51" s="14">
        <v>19.128247128000002</v>
      </c>
      <c r="N51" s="15">
        <f t="shared" si="3"/>
        <v>2253.0511573191002</v>
      </c>
      <c r="O51" s="14">
        <v>2349.1923205918952</v>
      </c>
      <c r="P51" s="27">
        <v>20.117400768000003</v>
      </c>
      <c r="Q51" s="15">
        <f t="shared" si="4"/>
        <v>2369.3097213598953</v>
      </c>
      <c r="R51" s="14">
        <v>2306.9207455596902</v>
      </c>
      <c r="S51" s="32">
        <v>19.753701210000003</v>
      </c>
      <c r="T51" s="32">
        <f t="shared" si="5"/>
        <v>2326.6744467696903</v>
      </c>
      <c r="U51" s="13">
        <v>2175.147856529235</v>
      </c>
      <c r="V51" s="14">
        <v>18.626778369</v>
      </c>
      <c r="W51" s="15">
        <f t="shared" si="6"/>
        <v>2193.774634898235</v>
      </c>
      <c r="X51" s="14">
        <v>2522.112204779145</v>
      </c>
      <c r="Y51" s="27">
        <v>21.597916536</v>
      </c>
      <c r="Z51" s="15">
        <f t="shared" si="7"/>
        <v>2543.710121315145</v>
      </c>
      <c r="AA51" s="14">
        <v>2902.5578288204097</v>
      </c>
      <c r="AB51" s="32">
        <v>24.856526763000002</v>
      </c>
      <c r="AC51" s="32">
        <f t="shared" si="8"/>
        <v>2927.4143555834098</v>
      </c>
      <c r="AD51" s="13">
        <v>5941.427136096645</v>
      </c>
      <c r="AE51" s="14">
        <v>50.877627561000004</v>
      </c>
      <c r="AF51" s="15">
        <f t="shared" si="9"/>
        <v>5992.3047636576448</v>
      </c>
      <c r="AG51" s="14">
        <v>63270.727729997714</v>
      </c>
      <c r="AH51" s="27">
        <v>541.79955279900003</v>
      </c>
      <c r="AI51" s="15">
        <f t="shared" si="10"/>
        <v>63812.527282796713</v>
      </c>
      <c r="AJ51" s="14">
        <v>16274.483440082055</v>
      </c>
      <c r="AK51" s="50">
        <v>139.36150287000001</v>
      </c>
      <c r="AL51" s="32">
        <f t="shared" si="11"/>
        <v>16413.844942952055</v>
      </c>
      <c r="AM51" s="5">
        <f t="shared" si="12"/>
        <v>228304.70225122926</v>
      </c>
    </row>
    <row r="52" spans="1:39">
      <c r="A52" s="1">
        <v>48</v>
      </c>
      <c r="B52" s="3" t="s">
        <v>49</v>
      </c>
      <c r="C52" s="13">
        <v>80418.28</v>
      </c>
      <c r="D52" s="14">
        <v>408.83</v>
      </c>
      <c r="E52" s="15">
        <f t="shared" si="1"/>
        <v>80827.11</v>
      </c>
      <c r="F52" s="14">
        <v>109412.66828618605</v>
      </c>
      <c r="G52" s="27">
        <v>556.23615169100003</v>
      </c>
      <c r="H52" s="15">
        <f t="shared" si="2"/>
        <v>109968.90443787705</v>
      </c>
      <c r="I52" s="14">
        <v>3974.31</v>
      </c>
      <c r="J52" s="32">
        <v>20.21</v>
      </c>
      <c r="K52" s="32">
        <f t="shared" si="13"/>
        <v>3994.52</v>
      </c>
      <c r="L52" s="13">
        <v>3425.4823541335809</v>
      </c>
      <c r="M52" s="14">
        <v>17.415298906000004</v>
      </c>
      <c r="N52" s="15">
        <f t="shared" si="3"/>
        <v>3442.8976530395807</v>
      </c>
      <c r="O52" s="14">
        <v>3602.2356921731321</v>
      </c>
      <c r="P52" s="27">
        <v>18.310853429000002</v>
      </c>
      <c r="Q52" s="15">
        <f t="shared" si="4"/>
        <v>3620.546545602132</v>
      </c>
      <c r="R52" s="14">
        <v>3537.4167435452828</v>
      </c>
      <c r="S52" s="32">
        <v>17.983343549000001</v>
      </c>
      <c r="T52" s="32">
        <f t="shared" si="5"/>
        <v>3555.4000870942828</v>
      </c>
      <c r="U52" s="13">
        <v>3335.3570824585831</v>
      </c>
      <c r="V52" s="14">
        <v>16.956482751999999</v>
      </c>
      <c r="W52" s="15">
        <f t="shared" si="6"/>
        <v>3352.313565210583</v>
      </c>
      <c r="X52" s="14">
        <v>3867.389878676182</v>
      </c>
      <c r="Y52" s="27">
        <v>19.660801868000004</v>
      </c>
      <c r="Z52" s="15">
        <f t="shared" si="7"/>
        <v>3887.0506805441819</v>
      </c>
      <c r="AA52" s="14">
        <v>4450.7626378324985</v>
      </c>
      <c r="AB52" s="32">
        <v>22.627229662000005</v>
      </c>
      <c r="AC52" s="32">
        <f t="shared" si="8"/>
        <v>4473.3898674944985</v>
      </c>
      <c r="AD52" s="13">
        <v>9110.5443792276837</v>
      </c>
      <c r="AE52" s="14">
        <v>46.317463367999999</v>
      </c>
      <c r="AF52" s="15">
        <f t="shared" si="9"/>
        <v>9156.8618425956829</v>
      </c>
      <c r="AG52" s="14">
        <v>97018.908031055136</v>
      </c>
      <c r="AH52" s="27">
        <v>493.22790433400007</v>
      </c>
      <c r="AI52" s="15">
        <f t="shared" si="10"/>
        <v>97512.135935389131</v>
      </c>
      <c r="AJ52" s="14">
        <v>24955.183364797183</v>
      </c>
      <c r="AK52" s="50">
        <v>126.86822195000001</v>
      </c>
      <c r="AL52" s="32">
        <f t="shared" si="11"/>
        <v>25082.051586747184</v>
      </c>
      <c r="AM52" s="5">
        <f t="shared" si="12"/>
        <v>348873.18220159423</v>
      </c>
    </row>
    <row r="53" spans="1:39">
      <c r="A53" s="1">
        <v>49</v>
      </c>
      <c r="B53" s="3" t="s">
        <v>50</v>
      </c>
      <c r="C53" s="13">
        <v>82570.34</v>
      </c>
      <c r="D53" s="14">
        <v>2237.9499999999998</v>
      </c>
      <c r="E53" s="15">
        <f t="shared" si="1"/>
        <v>84808.29</v>
      </c>
      <c r="F53" s="14">
        <v>112340.63990839964</v>
      </c>
      <c r="G53" s="27">
        <v>3044.8352502489997</v>
      </c>
      <c r="H53" s="15">
        <f t="shared" si="2"/>
        <v>115385.47515864864</v>
      </c>
      <c r="I53" s="14">
        <v>4080.66</v>
      </c>
      <c r="J53" s="32">
        <v>110.6</v>
      </c>
      <c r="K53" s="32">
        <f t="shared" si="13"/>
        <v>4191.26</v>
      </c>
      <c r="L53" s="13">
        <v>3517.1510364022761</v>
      </c>
      <c r="M53" s="14">
        <v>95.330482591999981</v>
      </c>
      <c r="N53" s="15">
        <f t="shared" si="3"/>
        <v>3612.481518994276</v>
      </c>
      <c r="O53" s="14">
        <v>3698.6344369292683</v>
      </c>
      <c r="P53" s="27">
        <v>100.24048046099999</v>
      </c>
      <c r="Q53" s="15">
        <f t="shared" si="4"/>
        <v>3798.8749173902684</v>
      </c>
      <c r="R53" s="14">
        <v>3632.0808807359804</v>
      </c>
      <c r="S53" s="32">
        <v>98.437747175999988</v>
      </c>
      <c r="T53" s="32">
        <f t="shared" si="5"/>
        <v>3730.5186279119803</v>
      </c>
      <c r="U53" s="13">
        <v>3424.6139394602224</v>
      </c>
      <c r="V53" s="14">
        <v>92.826343947999987</v>
      </c>
      <c r="W53" s="15">
        <f t="shared" si="6"/>
        <v>3517.4402834082225</v>
      </c>
      <c r="X53" s="14">
        <v>3970.8843642249781</v>
      </c>
      <c r="Y53" s="27">
        <v>107.61800775099996</v>
      </c>
      <c r="Z53" s="15">
        <f t="shared" si="7"/>
        <v>4078.5023719759779</v>
      </c>
      <c r="AA53" s="14">
        <v>4569.868650919535</v>
      </c>
      <c r="AB53" s="32">
        <v>123.86386039599998</v>
      </c>
      <c r="AC53" s="32">
        <f t="shared" si="8"/>
        <v>4693.7325113155348</v>
      </c>
      <c r="AD53" s="13">
        <v>9354.3499259082782</v>
      </c>
      <c r="AE53" s="14">
        <v>253.54121032199996</v>
      </c>
      <c r="AF53" s="15">
        <f t="shared" si="9"/>
        <v>9607.8911362302788</v>
      </c>
      <c r="AG53" s="14">
        <v>99615.212590505733</v>
      </c>
      <c r="AH53" s="27">
        <v>2699.9224887830001</v>
      </c>
      <c r="AI53" s="15">
        <f t="shared" si="10"/>
        <v>102315.13507928874</v>
      </c>
      <c r="AJ53" s="14">
        <v>25623.004284109214</v>
      </c>
      <c r="AK53" s="50">
        <v>694.47755273099983</v>
      </c>
      <c r="AL53" s="32">
        <f t="shared" si="11"/>
        <v>26317.481836840216</v>
      </c>
      <c r="AM53" s="5">
        <f t="shared" si="12"/>
        <v>366057.08344200411</v>
      </c>
    </row>
    <row r="54" spans="1:39">
      <c r="A54" s="7">
        <v>50</v>
      </c>
      <c r="B54" s="8" t="s">
        <v>51</v>
      </c>
      <c r="C54" s="16">
        <v>111830.75</v>
      </c>
      <c r="D54" s="17">
        <v>916.24</v>
      </c>
      <c r="E54" s="18">
        <f t="shared" si="1"/>
        <v>112746.99</v>
      </c>
      <c r="F54" s="17">
        <v>152150.73350250724</v>
      </c>
      <c r="G54" s="28">
        <v>1246.5771984780001</v>
      </c>
      <c r="H54" s="18">
        <f t="shared" si="2"/>
        <v>153397.31070098522</v>
      </c>
      <c r="I54" s="17">
        <v>5526.72</v>
      </c>
      <c r="J54" s="34">
        <v>45.28</v>
      </c>
      <c r="K54" s="34">
        <f t="shared" si="13"/>
        <v>5572</v>
      </c>
      <c r="L54" s="16">
        <v>4763.5220029372285</v>
      </c>
      <c r="M54" s="17">
        <v>39.025981252999998</v>
      </c>
      <c r="N54" s="18">
        <f t="shared" si="3"/>
        <v>4802.5479841902288</v>
      </c>
      <c r="O54" s="17">
        <v>5009.3175808440856</v>
      </c>
      <c r="P54" s="28">
        <v>41.042424860999994</v>
      </c>
      <c r="Q54" s="18">
        <f t="shared" si="4"/>
        <v>5050.3600057050853</v>
      </c>
      <c r="R54" s="17">
        <v>4919.1794758781025</v>
      </c>
      <c r="S54" s="34">
        <v>40.302270735999997</v>
      </c>
      <c r="T54" s="34">
        <f t="shared" si="5"/>
        <v>4959.4817466141021</v>
      </c>
      <c r="U54" s="16">
        <v>4638.1925835267084</v>
      </c>
      <c r="V54" s="17">
        <v>37.999471968999998</v>
      </c>
      <c r="W54" s="18">
        <f t="shared" si="6"/>
        <v>4676.1920554957087</v>
      </c>
      <c r="X54" s="17">
        <v>5378.0445719652153</v>
      </c>
      <c r="Y54" s="28">
        <v>44.060591289999998</v>
      </c>
      <c r="Z54" s="18">
        <f t="shared" si="7"/>
        <v>5422.1051632552153</v>
      </c>
      <c r="AA54" s="17">
        <v>6189.2906059148472</v>
      </c>
      <c r="AB54" s="34">
        <v>50.712827245</v>
      </c>
      <c r="AC54" s="34">
        <f t="shared" si="8"/>
        <v>6240.0034331598472</v>
      </c>
      <c r="AD54" s="16">
        <v>12669.245998835117</v>
      </c>
      <c r="AE54" s="17">
        <v>103.800187686</v>
      </c>
      <c r="AF54" s="18">
        <f t="shared" si="9"/>
        <v>12773.046186521116</v>
      </c>
      <c r="AG54" s="17">
        <v>134915.80318584599</v>
      </c>
      <c r="AH54" s="28">
        <v>1105.3721336370002</v>
      </c>
      <c r="AI54" s="18">
        <f t="shared" si="10"/>
        <v>136021.17531948298</v>
      </c>
      <c r="AJ54" s="17">
        <v>34703.014862154167</v>
      </c>
      <c r="AK54" s="51">
        <v>284.32642027900005</v>
      </c>
      <c r="AL54" s="34">
        <f t="shared" si="11"/>
        <v>34987.341282433168</v>
      </c>
      <c r="AM54" s="5">
        <f t="shared" si="12"/>
        <v>486648.55387784273</v>
      </c>
    </row>
    <row r="55" spans="1:39">
      <c r="A55" s="1">
        <v>51</v>
      </c>
      <c r="B55" s="3" t="s">
        <v>52</v>
      </c>
      <c r="C55" s="13">
        <v>60160.59</v>
      </c>
      <c r="D55" s="14">
        <v>1494.72</v>
      </c>
      <c r="E55" s="15">
        <f t="shared" si="1"/>
        <v>61655.31</v>
      </c>
      <c r="F55" s="14">
        <v>81851.175091481098</v>
      </c>
      <c r="G55" s="27">
        <v>2033.6361019080002</v>
      </c>
      <c r="H55" s="15">
        <f t="shared" si="2"/>
        <v>83884.811193389105</v>
      </c>
      <c r="I55" s="14">
        <v>2973.16</v>
      </c>
      <c r="J55" s="32">
        <v>73.87</v>
      </c>
      <c r="K55" s="32">
        <f t="shared" si="13"/>
        <v>3047.0299999999997</v>
      </c>
      <c r="L55" s="13">
        <v>2562.5895093572644</v>
      </c>
      <c r="M55" s="14">
        <v>63.675061911</v>
      </c>
      <c r="N55" s="15">
        <f t="shared" si="3"/>
        <v>2626.2645712682643</v>
      </c>
      <c r="O55" s="14">
        <v>2694.817967418785</v>
      </c>
      <c r="P55" s="27">
        <v>66.955960688000005</v>
      </c>
      <c r="Q55" s="15">
        <f t="shared" si="4"/>
        <v>2761.7739281067852</v>
      </c>
      <c r="R55" s="14">
        <v>2646.327173834386</v>
      </c>
      <c r="S55" s="32">
        <v>65.750174723000001</v>
      </c>
      <c r="T55" s="32">
        <f t="shared" si="5"/>
        <v>2712.0773485573859</v>
      </c>
      <c r="U55" s="13">
        <v>2495.1671577449065</v>
      </c>
      <c r="V55" s="14">
        <v>61.991188624999999</v>
      </c>
      <c r="W55" s="15">
        <f t="shared" si="6"/>
        <v>2557.1583463699067</v>
      </c>
      <c r="X55" s="14">
        <v>2893.1787430552249</v>
      </c>
      <c r="Y55" s="27">
        <v>71.880065878000011</v>
      </c>
      <c r="Z55" s="15">
        <f t="shared" si="7"/>
        <v>2965.058808933225</v>
      </c>
      <c r="AA55" s="14">
        <v>3329.5975472142386</v>
      </c>
      <c r="AB55" s="32">
        <v>82.727959970000015</v>
      </c>
      <c r="AC55" s="32">
        <f t="shared" si="8"/>
        <v>3412.3255071842386</v>
      </c>
      <c r="AD55" s="13">
        <v>6815.5614413164258</v>
      </c>
      <c r="AE55" s="14">
        <v>169.33432733700002</v>
      </c>
      <c r="AF55" s="15">
        <f t="shared" si="9"/>
        <v>6984.8957686534259</v>
      </c>
      <c r="AG55" s="14">
        <v>72579.453118380872</v>
      </c>
      <c r="AH55" s="27">
        <v>1803.275025828</v>
      </c>
      <c r="AI55" s="15">
        <f t="shared" si="10"/>
        <v>74382.728144208872</v>
      </c>
      <c r="AJ55" s="14">
        <v>18668.871850280266</v>
      </c>
      <c r="AK55" s="50">
        <v>463.84006429900001</v>
      </c>
      <c r="AL55" s="32">
        <f t="shared" si="11"/>
        <v>19132.711914579268</v>
      </c>
      <c r="AM55" s="5">
        <f t="shared" si="12"/>
        <v>266122.14553125051</v>
      </c>
    </row>
    <row r="56" spans="1:39">
      <c r="A56" s="1">
        <v>52</v>
      </c>
      <c r="B56" s="3" t="s">
        <v>53</v>
      </c>
      <c r="C56" s="13">
        <v>122604.32</v>
      </c>
      <c r="D56" s="14">
        <v>1147.19</v>
      </c>
      <c r="E56" s="15">
        <f t="shared" si="1"/>
        <v>123751.51000000001</v>
      </c>
      <c r="F56" s="14">
        <v>166808.6501985194</v>
      </c>
      <c r="G56" s="27">
        <v>1560.7995660290003</v>
      </c>
      <c r="H56" s="15">
        <f t="shared" si="2"/>
        <v>168369.44976454839</v>
      </c>
      <c r="I56" s="14">
        <v>6059.16</v>
      </c>
      <c r="J56" s="32">
        <v>56.69</v>
      </c>
      <c r="K56" s="32">
        <f t="shared" si="13"/>
        <v>6115.8499999999995</v>
      </c>
      <c r="L56" s="13">
        <v>5222.4307908960081</v>
      </c>
      <c r="M56" s="14">
        <v>48.862553050999999</v>
      </c>
      <c r="N56" s="15">
        <f t="shared" si="3"/>
        <v>5271.293343947008</v>
      </c>
      <c r="O56" s="14">
        <v>5491.9058544173567</v>
      </c>
      <c r="P56" s="27">
        <v>51.388763599000001</v>
      </c>
      <c r="Q56" s="15">
        <f t="shared" si="4"/>
        <v>5543.2946180163572</v>
      </c>
      <c r="R56" s="14">
        <v>5393.0840132424637</v>
      </c>
      <c r="S56" s="32">
        <v>50.462895170000003</v>
      </c>
      <c r="T56" s="32">
        <f t="shared" si="5"/>
        <v>5443.5469084124634</v>
      </c>
      <c r="U56" s="13">
        <v>5085.0273699543104</v>
      </c>
      <c r="V56" s="14">
        <v>47.58105304</v>
      </c>
      <c r="W56" s="15">
        <f t="shared" si="6"/>
        <v>5132.6084229943108</v>
      </c>
      <c r="X56" s="14">
        <v>5896.1553132585359</v>
      </c>
      <c r="Y56" s="27">
        <v>55.171947842000009</v>
      </c>
      <c r="Z56" s="15">
        <f t="shared" si="7"/>
        <v>5951.3272611005359</v>
      </c>
      <c r="AA56" s="14">
        <v>6785.5552707014649</v>
      </c>
      <c r="AB56" s="32">
        <v>63.492500544999999</v>
      </c>
      <c r="AC56" s="32">
        <f t="shared" si="8"/>
        <v>6849.0477712464653</v>
      </c>
      <c r="AD56" s="13">
        <v>13889.777429589938</v>
      </c>
      <c r="AE56" s="14">
        <v>129.96494848400002</v>
      </c>
      <c r="AF56" s="15">
        <f t="shared" si="9"/>
        <v>14019.742378073937</v>
      </c>
      <c r="AG56" s="14">
        <v>147913.33897518949</v>
      </c>
      <c r="AH56" s="27">
        <v>1384.0016171430002</v>
      </c>
      <c r="AI56" s="15">
        <f t="shared" si="10"/>
        <v>149297.34059233248</v>
      </c>
      <c r="AJ56" s="14">
        <v>38046.238317212606</v>
      </c>
      <c r="AK56" s="50">
        <v>355.99334516100004</v>
      </c>
      <c r="AL56" s="32">
        <f t="shared" si="11"/>
        <v>38402.231662373604</v>
      </c>
      <c r="AM56" s="5">
        <f t="shared" si="12"/>
        <v>534147.24272304552</v>
      </c>
    </row>
    <row r="57" spans="1:39">
      <c r="A57" s="1">
        <v>53</v>
      </c>
      <c r="B57" s="3" t="s">
        <v>54</v>
      </c>
      <c r="C57" s="13">
        <v>77796.34</v>
      </c>
      <c r="D57" s="14">
        <v>566.69000000000005</v>
      </c>
      <c r="E57" s="15">
        <f t="shared" si="1"/>
        <v>78363.03</v>
      </c>
      <c r="F57" s="14">
        <v>105845.39722493185</v>
      </c>
      <c r="G57" s="27">
        <v>771.01257269600001</v>
      </c>
      <c r="H57" s="15">
        <f t="shared" si="2"/>
        <v>106616.40979762784</v>
      </c>
      <c r="I57" s="14">
        <v>3844.73</v>
      </c>
      <c r="J57" s="32">
        <v>28.01</v>
      </c>
      <c r="K57" s="32">
        <f t="shared" si="13"/>
        <v>3872.7400000000002</v>
      </c>
      <c r="L57" s="13">
        <v>3313.7985403289922</v>
      </c>
      <c r="M57" s="14">
        <v>24.137668718</v>
      </c>
      <c r="N57" s="15">
        <f t="shared" si="3"/>
        <v>3337.9362090469922</v>
      </c>
      <c r="O57" s="14">
        <v>3484.7890441588947</v>
      </c>
      <c r="P57" s="27">
        <v>25.382861497000004</v>
      </c>
      <c r="Q57" s="15">
        <f t="shared" si="4"/>
        <v>3510.1719056558945</v>
      </c>
      <c r="R57" s="14">
        <v>3422.0834409350368</v>
      </c>
      <c r="S57" s="32">
        <v>24.926867235</v>
      </c>
      <c r="T57" s="32">
        <f t="shared" si="5"/>
        <v>3447.0103081700368</v>
      </c>
      <c r="U57" s="13">
        <v>3226.6116968869387</v>
      </c>
      <c r="V57" s="14">
        <v>23.503345459000002</v>
      </c>
      <c r="W57" s="15">
        <f t="shared" si="6"/>
        <v>3250.1150423459385</v>
      </c>
      <c r="X57" s="14">
        <v>3741.2981910052144</v>
      </c>
      <c r="Y57" s="27">
        <v>27.250555638000002</v>
      </c>
      <c r="Z57" s="15">
        <f t="shared" si="7"/>
        <v>3768.5487466432146</v>
      </c>
      <c r="AA57" s="14">
        <v>4305.6507690960352</v>
      </c>
      <c r="AB57" s="32">
        <v>31.363245377999998</v>
      </c>
      <c r="AC57" s="32">
        <f t="shared" si="8"/>
        <v>4337.0140144740353</v>
      </c>
      <c r="AD57" s="13">
        <v>8813.5058202988148</v>
      </c>
      <c r="AE57" s="14">
        <v>64.197978868999996</v>
      </c>
      <c r="AF57" s="15">
        <f t="shared" si="9"/>
        <v>8877.7037991678153</v>
      </c>
      <c r="AG57" s="14">
        <v>93855.720911731754</v>
      </c>
      <c r="AH57" s="27">
        <v>683.67745667000008</v>
      </c>
      <c r="AI57" s="15">
        <f t="shared" si="10"/>
        <v>94539.398368401758</v>
      </c>
      <c r="AJ57" s="14">
        <v>24141.549031223651</v>
      </c>
      <c r="AK57" s="50">
        <v>175.85864291799999</v>
      </c>
      <c r="AL57" s="32">
        <f t="shared" si="11"/>
        <v>24317.40767414165</v>
      </c>
      <c r="AM57" s="5">
        <f t="shared" si="12"/>
        <v>338237.4858656752</v>
      </c>
    </row>
    <row r="58" spans="1:39">
      <c r="A58" s="1">
        <v>54</v>
      </c>
      <c r="B58" s="3" t="s">
        <v>55</v>
      </c>
      <c r="C58" s="13">
        <v>66955.759999999995</v>
      </c>
      <c r="D58" s="14">
        <v>6055.27</v>
      </c>
      <c r="E58" s="15">
        <f t="shared" si="1"/>
        <v>73011.03</v>
      </c>
      <c r="F58" s="14">
        <v>91096.302494174306</v>
      </c>
      <c r="G58" s="27">
        <v>8238.4588504340009</v>
      </c>
      <c r="H58" s="15">
        <f t="shared" si="2"/>
        <v>99334.761344608312</v>
      </c>
      <c r="I58" s="14">
        <v>3308.98</v>
      </c>
      <c r="J58" s="32">
        <v>299.25</v>
      </c>
      <c r="K58" s="32">
        <f t="shared" si="13"/>
        <v>3608.23</v>
      </c>
      <c r="L58" s="13">
        <v>2852.0351583456163</v>
      </c>
      <c r="M58" s="14">
        <v>257.93463363199999</v>
      </c>
      <c r="N58" s="15">
        <f t="shared" si="3"/>
        <v>3109.9697919776163</v>
      </c>
      <c r="O58" s="14">
        <v>2999.1988808022315</v>
      </c>
      <c r="P58" s="27">
        <v>271.23875523600003</v>
      </c>
      <c r="Q58" s="15">
        <f t="shared" si="4"/>
        <v>3270.4376360382316</v>
      </c>
      <c r="R58" s="14">
        <v>2945.2310300583667</v>
      </c>
      <c r="S58" s="32">
        <v>266.35551113600002</v>
      </c>
      <c r="T58" s="32">
        <f t="shared" si="5"/>
        <v>3211.5865411943669</v>
      </c>
      <c r="U58" s="13">
        <v>2776.9974214959816</v>
      </c>
      <c r="V58" s="14">
        <v>251.13703603599998</v>
      </c>
      <c r="W58" s="15">
        <f t="shared" si="6"/>
        <v>3028.1344575319818</v>
      </c>
      <c r="X58" s="14">
        <v>3219.9645961405913</v>
      </c>
      <c r="Y58" s="27">
        <v>291.20332756700003</v>
      </c>
      <c r="Z58" s="15">
        <f t="shared" si="7"/>
        <v>3511.1679237075914</v>
      </c>
      <c r="AA58" s="14">
        <v>3705.6771024470895</v>
      </c>
      <c r="AB58" s="32">
        <v>335.12993365400001</v>
      </c>
      <c r="AC58" s="32">
        <f t="shared" si="8"/>
        <v>4040.8070361010896</v>
      </c>
      <c r="AD58" s="13">
        <v>7585.3822016833919</v>
      </c>
      <c r="AE58" s="14">
        <v>686.00168014799999</v>
      </c>
      <c r="AF58" s="15">
        <f t="shared" si="9"/>
        <v>8271.3838818313925</v>
      </c>
      <c r="AG58" s="14">
        <v>80777.335313074815</v>
      </c>
      <c r="AH58" s="27">
        <v>7305.249249603</v>
      </c>
      <c r="AI58" s="15">
        <f t="shared" si="10"/>
        <v>88082.584562677817</v>
      </c>
      <c r="AJ58" s="14">
        <v>20777.529405012883</v>
      </c>
      <c r="AK58" s="50">
        <v>1879.055755804</v>
      </c>
      <c r="AL58" s="32">
        <f t="shared" si="11"/>
        <v>22656.585160816881</v>
      </c>
      <c r="AM58" s="5">
        <f t="shared" si="12"/>
        <v>315136.67833648529</v>
      </c>
    </row>
    <row r="59" spans="1:39">
      <c r="A59" s="7">
        <v>55</v>
      </c>
      <c r="B59" s="8" t="s">
        <v>56</v>
      </c>
      <c r="C59" s="16">
        <v>130499.01</v>
      </c>
      <c r="D59" s="17">
        <v>830.96</v>
      </c>
      <c r="E59" s="18">
        <f t="shared" si="1"/>
        <v>131329.97</v>
      </c>
      <c r="F59" s="17">
        <v>177549.73801197059</v>
      </c>
      <c r="G59" s="28">
        <v>1130.5588865999998</v>
      </c>
      <c r="H59" s="18">
        <f t="shared" si="2"/>
        <v>178680.29689857058</v>
      </c>
      <c r="I59" s="17">
        <v>6449.32</v>
      </c>
      <c r="J59" s="34">
        <v>41.07</v>
      </c>
      <c r="K59" s="34">
        <f t="shared" si="13"/>
        <v>6490.3899999999994</v>
      </c>
      <c r="L59" s="16">
        <v>5558.7118390186761</v>
      </c>
      <c r="M59" s="17">
        <v>35.397134099999995</v>
      </c>
      <c r="N59" s="18">
        <f t="shared" si="3"/>
        <v>5594.1089731186757</v>
      </c>
      <c r="O59" s="17">
        <v>5845.5388523182482</v>
      </c>
      <c r="P59" s="28">
        <v>37.223160002</v>
      </c>
      <c r="Q59" s="18">
        <f t="shared" si="4"/>
        <v>5882.7620123202487</v>
      </c>
      <c r="R59" s="17">
        <v>5740.35370760554</v>
      </c>
      <c r="S59" s="34">
        <v>36.550852882999997</v>
      </c>
      <c r="T59" s="34">
        <f t="shared" si="5"/>
        <v>5776.9045604885396</v>
      </c>
      <c r="U59" s="16">
        <v>5412.4607821273621</v>
      </c>
      <c r="V59" s="17">
        <v>34.461230903999997</v>
      </c>
      <c r="W59" s="18">
        <f t="shared" si="6"/>
        <v>5446.9220130313624</v>
      </c>
      <c r="X59" s="17">
        <v>6275.8186095329584</v>
      </c>
      <c r="Y59" s="28">
        <v>39.961831296999996</v>
      </c>
      <c r="Z59" s="18">
        <f t="shared" si="7"/>
        <v>6315.780440829958</v>
      </c>
      <c r="AA59" s="17">
        <v>7222.4885169023746</v>
      </c>
      <c r="AB59" s="34">
        <v>45.988955994999998</v>
      </c>
      <c r="AC59" s="34">
        <f t="shared" si="8"/>
        <v>7268.4774728973744</v>
      </c>
      <c r="AD59" s="16">
        <v>14784.163415586258</v>
      </c>
      <c r="AE59" s="17">
        <v>94.140137027999998</v>
      </c>
      <c r="AF59" s="18">
        <f t="shared" si="9"/>
        <v>14878.303552614258</v>
      </c>
      <c r="AG59" s="17">
        <v>157437.7261147204</v>
      </c>
      <c r="AH59" s="28">
        <v>1002.495305226</v>
      </c>
      <c r="AI59" s="18">
        <f t="shared" si="10"/>
        <v>158440.22141994641</v>
      </c>
      <c r="AJ59" s="17">
        <v>40496.099198230033</v>
      </c>
      <c r="AK59" s="51">
        <v>257.86264708199997</v>
      </c>
      <c r="AL59" s="34">
        <f t="shared" si="11"/>
        <v>40753.961845312035</v>
      </c>
      <c r="AM59" s="5">
        <f t="shared" si="12"/>
        <v>566858.09918912943</v>
      </c>
    </row>
    <row r="60" spans="1:39">
      <c r="A60" s="1">
        <v>56</v>
      </c>
      <c r="B60" s="3" t="s">
        <v>57</v>
      </c>
      <c r="C60" s="13">
        <v>80399.25</v>
      </c>
      <c r="D60" s="14">
        <v>437.93</v>
      </c>
      <c r="E60" s="15">
        <f t="shared" si="1"/>
        <v>80837.179999999993</v>
      </c>
      <c r="F60" s="14">
        <v>109386.77137111717</v>
      </c>
      <c r="G60" s="27">
        <v>595.82150951000006</v>
      </c>
      <c r="H60" s="15">
        <f t="shared" si="2"/>
        <v>109982.59288062717</v>
      </c>
      <c r="I60" s="14">
        <v>3973.37</v>
      </c>
      <c r="J60" s="32">
        <v>21.64</v>
      </c>
      <c r="K60" s="32">
        <f t="shared" si="13"/>
        <v>3995.0099999999998</v>
      </c>
      <c r="L60" s="13">
        <v>3424.6715757567763</v>
      </c>
      <c r="M60" s="14">
        <v>18.65636898</v>
      </c>
      <c r="N60" s="15">
        <f t="shared" si="3"/>
        <v>3443.3279447367763</v>
      </c>
      <c r="O60" s="14">
        <v>3601.3830779992936</v>
      </c>
      <c r="P60" s="27">
        <v>19.619440401999999</v>
      </c>
      <c r="Q60" s="15">
        <f t="shared" si="4"/>
        <v>3621.0025184012934</v>
      </c>
      <c r="R60" s="14">
        <v>3536.5794713865307</v>
      </c>
      <c r="S60" s="32">
        <v>19.263813761999998</v>
      </c>
      <c r="T60" s="32">
        <f t="shared" si="5"/>
        <v>3555.8432851485309</v>
      </c>
      <c r="U60" s="13">
        <v>3334.5676358575474</v>
      </c>
      <c r="V60" s="14">
        <v>18.163478813000005</v>
      </c>
      <c r="W60" s="15">
        <f t="shared" si="6"/>
        <v>3352.7311146705474</v>
      </c>
      <c r="X60" s="14">
        <v>3866.4745050837537</v>
      </c>
      <c r="Y60" s="27">
        <v>21.064047535</v>
      </c>
      <c r="Z60" s="15">
        <f t="shared" si="7"/>
        <v>3887.5385526187538</v>
      </c>
      <c r="AA60" s="14">
        <v>4449.7091855784856</v>
      </c>
      <c r="AB60" s="32">
        <v>24.236563215</v>
      </c>
      <c r="AC60" s="32">
        <f t="shared" si="8"/>
        <v>4473.945748793486</v>
      </c>
      <c r="AD60" s="13">
        <v>9108.3880019295539</v>
      </c>
      <c r="AE60" s="14">
        <v>49.614108559000002</v>
      </c>
      <c r="AF60" s="15">
        <f t="shared" si="9"/>
        <v>9158.0021104885545</v>
      </c>
      <c r="AG60" s="14">
        <v>96995.944598568662</v>
      </c>
      <c r="AH60" s="27">
        <v>528.33361259000003</v>
      </c>
      <c r="AI60" s="15">
        <f t="shared" si="10"/>
        <v>97524.278211158657</v>
      </c>
      <c r="AJ60" s="14">
        <v>24949.276715464439</v>
      </c>
      <c r="AK60" s="50">
        <v>135.89563798600003</v>
      </c>
      <c r="AL60" s="32">
        <f t="shared" si="11"/>
        <v>25085.172353450438</v>
      </c>
      <c r="AM60" s="5">
        <f t="shared" si="12"/>
        <v>348916.62472009426</v>
      </c>
    </row>
    <row r="61" spans="1:39">
      <c r="A61" s="1">
        <v>57</v>
      </c>
      <c r="B61" s="3" t="s">
        <v>58</v>
      </c>
      <c r="C61" s="13">
        <v>146769.28</v>
      </c>
      <c r="D61" s="14">
        <v>1949.63</v>
      </c>
      <c r="E61" s="15">
        <f t="shared" si="1"/>
        <v>148718.91</v>
      </c>
      <c r="F61" s="14">
        <v>199686.16313942877</v>
      </c>
      <c r="G61" s="27">
        <v>2652.5544637850003</v>
      </c>
      <c r="H61" s="15">
        <f t="shared" si="2"/>
        <v>202338.71760321376</v>
      </c>
      <c r="I61" s="14">
        <v>7253.4</v>
      </c>
      <c r="J61" s="32">
        <v>96.35</v>
      </c>
      <c r="K61" s="32">
        <f t="shared" si="13"/>
        <v>7349.75</v>
      </c>
      <c r="L61" s="13">
        <v>6251.7571220325881</v>
      </c>
      <c r="M61" s="14">
        <v>83.045886187999997</v>
      </c>
      <c r="N61" s="15">
        <f t="shared" si="3"/>
        <v>6334.8030082205878</v>
      </c>
      <c r="O61" s="14">
        <v>6574.3449580488377</v>
      </c>
      <c r="P61" s="27">
        <v>87.329885747000006</v>
      </c>
      <c r="Q61" s="15">
        <f t="shared" si="4"/>
        <v>6661.6748437958377</v>
      </c>
      <c r="R61" s="14">
        <v>6456.0456116114456</v>
      </c>
      <c r="S61" s="32">
        <v>85.758728013999999</v>
      </c>
      <c r="T61" s="32">
        <f t="shared" si="5"/>
        <v>6541.8043396254452</v>
      </c>
      <c r="U61" s="13">
        <v>6087.2718756294435</v>
      </c>
      <c r="V61" s="14">
        <v>80.862728517999997</v>
      </c>
      <c r="W61" s="15">
        <f t="shared" si="6"/>
        <v>6168.1346041474435</v>
      </c>
      <c r="X61" s="14">
        <v>7058.2708413355667</v>
      </c>
      <c r="Y61" s="27">
        <v>93.757674559000009</v>
      </c>
      <c r="Z61" s="15">
        <f t="shared" si="7"/>
        <v>7152.0285158945671</v>
      </c>
      <c r="AA61" s="14">
        <v>8122.9690136832623</v>
      </c>
      <c r="AB61" s="32">
        <v>107.90167310300001</v>
      </c>
      <c r="AC61" s="32">
        <f t="shared" si="8"/>
        <v>8230.870686786262</v>
      </c>
      <c r="AD61" s="13">
        <v>16627.413257493467</v>
      </c>
      <c r="AE61" s="14">
        <v>220.87113515800002</v>
      </c>
      <c r="AF61" s="15">
        <f t="shared" si="9"/>
        <v>16848.284392651465</v>
      </c>
      <c r="AG61" s="14">
        <v>177066.63954145156</v>
      </c>
      <c r="AH61" s="27">
        <v>2352.0839684000002</v>
      </c>
      <c r="AI61" s="15">
        <f t="shared" si="10"/>
        <v>179418.72350985155</v>
      </c>
      <c r="AJ61" s="14">
        <v>45545.044231284934</v>
      </c>
      <c r="AK61" s="50">
        <v>605.00309561500001</v>
      </c>
      <c r="AL61" s="32">
        <f t="shared" si="11"/>
        <v>46150.047326899934</v>
      </c>
      <c r="AM61" s="5">
        <f t="shared" si="12"/>
        <v>641913.74883108691</v>
      </c>
    </row>
    <row r="62" spans="1:39">
      <c r="A62" s="1">
        <v>58</v>
      </c>
      <c r="B62" s="3" t="s">
        <v>59</v>
      </c>
      <c r="C62" s="13">
        <v>54934.45</v>
      </c>
      <c r="D62" s="14">
        <v>991.29</v>
      </c>
      <c r="E62" s="15">
        <f t="shared" si="1"/>
        <v>55925.74</v>
      </c>
      <c r="F62" s="14">
        <v>74740.771366167523</v>
      </c>
      <c r="G62" s="27">
        <v>1348.7022381729998</v>
      </c>
      <c r="H62" s="15">
        <f t="shared" si="2"/>
        <v>76089.473604340528</v>
      </c>
      <c r="I62" s="14">
        <v>2714.88</v>
      </c>
      <c r="J62" s="32">
        <v>48.99</v>
      </c>
      <c r="K62" s="32">
        <f t="shared" si="13"/>
        <v>2763.87</v>
      </c>
      <c r="L62" s="13">
        <v>2339.9776045994081</v>
      </c>
      <c r="M62" s="14">
        <v>42.223534700000002</v>
      </c>
      <c r="N62" s="15">
        <f t="shared" si="3"/>
        <v>2382.2011392994082</v>
      </c>
      <c r="O62" s="14">
        <v>2460.7193891984862</v>
      </c>
      <c r="P62" s="27">
        <v>44.402104978000004</v>
      </c>
      <c r="Q62" s="15">
        <f t="shared" si="4"/>
        <v>2505.1214941764861</v>
      </c>
      <c r="R62" s="14">
        <v>2416.4409861993236</v>
      </c>
      <c r="S62" s="32">
        <v>43.606723359</v>
      </c>
      <c r="T62" s="32">
        <f t="shared" si="5"/>
        <v>2460.0477095583237</v>
      </c>
      <c r="U62" s="13">
        <v>2278.4122262014007</v>
      </c>
      <c r="V62" s="14">
        <v>41.114440464000005</v>
      </c>
      <c r="W62" s="15">
        <f t="shared" si="6"/>
        <v>2319.5266666654006</v>
      </c>
      <c r="X62" s="14">
        <v>2641.8485832911661</v>
      </c>
      <c r="Y62" s="27">
        <v>47.671205251000003</v>
      </c>
      <c r="Z62" s="15">
        <f t="shared" si="7"/>
        <v>2689.5197885421662</v>
      </c>
      <c r="AA62" s="14">
        <v>3040.3557278140051</v>
      </c>
      <c r="AB62" s="32">
        <v>54.862677249000008</v>
      </c>
      <c r="AC62" s="32">
        <f t="shared" si="8"/>
        <v>3095.2184050630053</v>
      </c>
      <c r="AD62" s="13">
        <v>6223.4942729675668</v>
      </c>
      <c r="AE62" s="14">
        <v>112.300831923</v>
      </c>
      <c r="AF62" s="15">
        <f t="shared" si="9"/>
        <v>6335.795104890567</v>
      </c>
      <c r="AG62" s="14">
        <v>66274.482991105702</v>
      </c>
      <c r="AH62" s="27">
        <v>1195.92768073</v>
      </c>
      <c r="AI62" s="15">
        <f t="shared" si="10"/>
        <v>67470.410671835707</v>
      </c>
      <c r="AJ62" s="14">
        <v>17047.108744212772</v>
      </c>
      <c r="AK62" s="50">
        <v>307.617967964</v>
      </c>
      <c r="AL62" s="32">
        <f t="shared" si="11"/>
        <v>17354.726712176773</v>
      </c>
      <c r="AM62" s="5">
        <f t="shared" si="12"/>
        <v>241391.65129654837</v>
      </c>
    </row>
    <row r="63" spans="1:39">
      <c r="A63" s="1">
        <v>59</v>
      </c>
      <c r="B63" s="3" t="s">
        <v>60</v>
      </c>
      <c r="C63" s="13">
        <v>50744.81</v>
      </c>
      <c r="D63" s="14">
        <v>224.63</v>
      </c>
      <c r="E63" s="15">
        <f t="shared" si="1"/>
        <v>50969.439999999995</v>
      </c>
      <c r="F63" s="14">
        <v>69040.58408177938</v>
      </c>
      <c r="G63" s="27">
        <v>305.622528988</v>
      </c>
      <c r="H63" s="15">
        <f t="shared" si="2"/>
        <v>69346.206610767375</v>
      </c>
      <c r="I63" s="14">
        <v>2507.83</v>
      </c>
      <c r="J63" s="32">
        <v>11.1</v>
      </c>
      <c r="K63" s="32">
        <f t="shared" si="13"/>
        <v>2518.9299999999998</v>
      </c>
      <c r="L63" s="13">
        <v>2161.5166341854961</v>
      </c>
      <c r="M63" s="14">
        <v>9.5666194900000008</v>
      </c>
      <c r="N63" s="15">
        <f t="shared" si="3"/>
        <v>2171.0832536754961</v>
      </c>
      <c r="O63" s="14">
        <v>2273.0499135378973</v>
      </c>
      <c r="P63" s="27">
        <v>10.061795192</v>
      </c>
      <c r="Q63" s="15">
        <f t="shared" si="4"/>
        <v>2283.1117087298971</v>
      </c>
      <c r="R63" s="14">
        <v>2232.1484517334184</v>
      </c>
      <c r="S63" s="32">
        <v>9.8807076979999984</v>
      </c>
      <c r="T63" s="32">
        <f t="shared" si="5"/>
        <v>2242.0291594314185</v>
      </c>
      <c r="U63" s="13">
        <v>2104.6466072093194</v>
      </c>
      <c r="V63" s="14">
        <v>9.317118880999999</v>
      </c>
      <c r="W63" s="15">
        <f t="shared" si="6"/>
        <v>2113.9637260903196</v>
      </c>
      <c r="X63" s="14">
        <v>2440.3650900585571</v>
      </c>
      <c r="Y63" s="27">
        <v>10.801592453</v>
      </c>
      <c r="Z63" s="15">
        <f t="shared" si="7"/>
        <v>2451.1666825115572</v>
      </c>
      <c r="AA63" s="14">
        <v>2808.4796480931177</v>
      </c>
      <c r="AB63" s="32">
        <v>12.432795576</v>
      </c>
      <c r="AC63" s="32">
        <f t="shared" si="8"/>
        <v>2820.9124436691177</v>
      </c>
      <c r="AD63" s="13">
        <v>5748.8526246303572</v>
      </c>
      <c r="AE63" s="14">
        <v>25.448582309999999</v>
      </c>
      <c r="AF63" s="15">
        <f t="shared" si="9"/>
        <v>5774.3012069403576</v>
      </c>
      <c r="AG63" s="14">
        <v>61219.986518564532</v>
      </c>
      <c r="AH63" s="27">
        <v>271.00280658499997</v>
      </c>
      <c r="AI63" s="15">
        <f t="shared" si="10"/>
        <v>61490.98932514953</v>
      </c>
      <c r="AJ63" s="14">
        <v>15746.992211787876</v>
      </c>
      <c r="AK63" s="50">
        <v>69.70866436</v>
      </c>
      <c r="AL63" s="32">
        <f t="shared" si="11"/>
        <v>15816.700876147876</v>
      </c>
      <c r="AM63" s="5">
        <f t="shared" si="12"/>
        <v>219998.83499311292</v>
      </c>
    </row>
    <row r="64" spans="1:39">
      <c r="A64" s="7">
        <v>60</v>
      </c>
      <c r="B64" s="8" t="s">
        <v>61</v>
      </c>
      <c r="C64" s="16">
        <v>86044.02</v>
      </c>
      <c r="D64" s="17">
        <v>884.33</v>
      </c>
      <c r="E64" s="18">
        <f t="shared" si="1"/>
        <v>86928.35</v>
      </c>
      <c r="F64" s="17">
        <v>117066.7306314743</v>
      </c>
      <c r="G64" s="28">
        <v>1203.17261852</v>
      </c>
      <c r="H64" s="18">
        <f t="shared" si="2"/>
        <v>118269.9032499943</v>
      </c>
      <c r="I64" s="17">
        <v>4252.33</v>
      </c>
      <c r="J64" s="34">
        <v>43.7</v>
      </c>
      <c r="K64" s="34">
        <f t="shared" si="13"/>
        <v>4296.03</v>
      </c>
      <c r="L64" s="16">
        <v>3665.1150759372722</v>
      </c>
      <c r="M64" s="17">
        <v>37.670502279000004</v>
      </c>
      <c r="N64" s="18">
        <f t="shared" si="3"/>
        <v>3702.7855782162724</v>
      </c>
      <c r="O64" s="17">
        <v>3854.2333538899411</v>
      </c>
      <c r="P64" s="28">
        <v>39.613102181000002</v>
      </c>
      <c r="Q64" s="18">
        <f t="shared" si="4"/>
        <v>3893.8464560709413</v>
      </c>
      <c r="R64" s="17">
        <v>3784.8799369804492</v>
      </c>
      <c r="S64" s="34">
        <v>38.900223326000003</v>
      </c>
      <c r="T64" s="34">
        <f t="shared" si="5"/>
        <v>3823.780160306449</v>
      </c>
      <c r="U64" s="16">
        <v>3568.6850092226173</v>
      </c>
      <c r="V64" s="17">
        <v>36.678731159999998</v>
      </c>
      <c r="W64" s="18">
        <f t="shared" si="6"/>
        <v>3605.3637403826174</v>
      </c>
      <c r="X64" s="17">
        <v>4137.9366417575611</v>
      </c>
      <c r="Y64" s="28">
        <v>42.530435162000003</v>
      </c>
      <c r="Z64" s="18">
        <f t="shared" si="7"/>
        <v>4180.4670769195609</v>
      </c>
      <c r="AA64" s="17">
        <v>4762.1197708561031</v>
      </c>
      <c r="AB64" s="34">
        <v>48.941784803000004</v>
      </c>
      <c r="AC64" s="34">
        <f t="shared" si="8"/>
        <v>4811.0615556591029</v>
      </c>
      <c r="AD64" s="16">
        <v>9747.8807660501625</v>
      </c>
      <c r="AE64" s="17">
        <v>100.184692592</v>
      </c>
      <c r="AF64" s="18">
        <f t="shared" si="9"/>
        <v>9848.0654586421624</v>
      </c>
      <c r="AG64" s="17">
        <v>103805.95364810496</v>
      </c>
      <c r="AH64" s="28">
        <v>1066.884462427</v>
      </c>
      <c r="AI64" s="18">
        <f t="shared" si="10"/>
        <v>104872.83811053196</v>
      </c>
      <c r="AJ64" s="17">
        <v>26700.945828177068</v>
      </c>
      <c r="AK64" s="51">
        <v>274.42224322800001</v>
      </c>
      <c r="AL64" s="34">
        <f t="shared" si="11"/>
        <v>26975.368071405068</v>
      </c>
      <c r="AM64" s="5">
        <f t="shared" si="12"/>
        <v>375207.85945812846</v>
      </c>
    </row>
    <row r="65" spans="1:39">
      <c r="A65" s="1">
        <v>61</v>
      </c>
      <c r="B65" s="3" t="s">
        <v>62</v>
      </c>
      <c r="C65" s="13">
        <v>78849.08</v>
      </c>
      <c r="D65" s="14">
        <v>1017.48</v>
      </c>
      <c r="E65" s="15">
        <f t="shared" si="1"/>
        <v>79866.559999999998</v>
      </c>
      <c r="F65" s="14">
        <v>107277.6892886069</v>
      </c>
      <c r="G65" s="27">
        <v>1384.3150902749999</v>
      </c>
      <c r="H65" s="15">
        <f t="shared" si="2"/>
        <v>108662.0043788819</v>
      </c>
      <c r="I65" s="14">
        <v>3896.76</v>
      </c>
      <c r="J65" s="32">
        <v>50.28</v>
      </c>
      <c r="K65" s="32">
        <f t="shared" si="13"/>
        <v>3947.0400000000004</v>
      </c>
      <c r="L65" s="13">
        <v>3358.6406163603647</v>
      </c>
      <c r="M65" s="14">
        <v>43.339256074999994</v>
      </c>
      <c r="N65" s="15">
        <f t="shared" si="3"/>
        <v>3401.9798724353645</v>
      </c>
      <c r="O65" s="14">
        <v>3531.9449510040804</v>
      </c>
      <c r="P65" s="27">
        <v>45.576566376000002</v>
      </c>
      <c r="Q65" s="15">
        <f t="shared" si="4"/>
        <v>3577.5215173800802</v>
      </c>
      <c r="R65" s="14">
        <v>3468.390820208876</v>
      </c>
      <c r="S65" s="32">
        <v>44.759250345000005</v>
      </c>
      <c r="T65" s="32">
        <f t="shared" si="5"/>
        <v>3513.150070553876</v>
      </c>
      <c r="U65" s="13">
        <v>3270.2739670203414</v>
      </c>
      <c r="V65" s="14">
        <v>42.200949571999999</v>
      </c>
      <c r="W65" s="15">
        <f t="shared" si="6"/>
        <v>3312.4749165923413</v>
      </c>
      <c r="X65" s="14">
        <v>3791.9251605977702</v>
      </c>
      <c r="Y65" s="27">
        <v>48.928628986000007</v>
      </c>
      <c r="Z65" s="15">
        <f t="shared" si="7"/>
        <v>3840.8537895837703</v>
      </c>
      <c r="AA65" s="14">
        <v>4363.9145159118489</v>
      </c>
      <c r="AB65" s="32">
        <v>56.312582818999999</v>
      </c>
      <c r="AC65" s="32">
        <f t="shared" si="8"/>
        <v>4420.2270987308493</v>
      </c>
      <c r="AD65" s="13">
        <v>8932.7695272764704</v>
      </c>
      <c r="AE65" s="14">
        <v>115.269895906</v>
      </c>
      <c r="AF65" s="15">
        <f t="shared" si="9"/>
        <v>9048.0394231824703</v>
      </c>
      <c r="AG65" s="14">
        <v>95125.769564926391</v>
      </c>
      <c r="AH65" s="27">
        <v>1227.514125056</v>
      </c>
      <c r="AI65" s="15">
        <f t="shared" si="10"/>
        <v>96353.283689982389</v>
      </c>
      <c r="AJ65" s="14">
        <v>24468.230681902922</v>
      </c>
      <c r="AK65" s="50">
        <v>315.74225878599998</v>
      </c>
      <c r="AL65" s="32">
        <f t="shared" si="11"/>
        <v>24783.97294068892</v>
      </c>
      <c r="AM65" s="5">
        <f t="shared" si="12"/>
        <v>344727.10769801191</v>
      </c>
    </row>
    <row r="66" spans="1:39">
      <c r="A66" s="1">
        <v>62</v>
      </c>
      <c r="B66" s="3" t="s">
        <v>63</v>
      </c>
      <c r="C66" s="13">
        <v>79153.13</v>
      </c>
      <c r="D66" s="14">
        <v>1334.87</v>
      </c>
      <c r="E66" s="15">
        <f t="shared" si="1"/>
        <v>80488</v>
      </c>
      <c r="F66" s="14">
        <v>107691.3675865166</v>
      </c>
      <c r="G66" s="27">
        <v>1816.148738715</v>
      </c>
      <c r="H66" s="15">
        <f t="shared" si="2"/>
        <v>109507.5163252316</v>
      </c>
      <c r="I66" s="14">
        <v>3911.78</v>
      </c>
      <c r="J66" s="32">
        <v>65.97</v>
      </c>
      <c r="K66" s="32">
        <f t="shared" si="13"/>
        <v>3977.75</v>
      </c>
      <c r="L66" s="13">
        <v>3371.5920207267327</v>
      </c>
      <c r="M66" s="14">
        <v>56.859960898000004</v>
      </c>
      <c r="N66" s="15">
        <f t="shared" si="3"/>
        <v>3428.4519816247325</v>
      </c>
      <c r="O66" s="14">
        <v>3545.5646419699378</v>
      </c>
      <c r="P66" s="27">
        <v>59.791007293</v>
      </c>
      <c r="Q66" s="15">
        <f t="shared" si="4"/>
        <v>3605.3556492629377</v>
      </c>
      <c r="R66" s="14">
        <v>3481.7654372471834</v>
      </c>
      <c r="S66" s="32">
        <v>58.717098383</v>
      </c>
      <c r="T66" s="32">
        <f t="shared" si="5"/>
        <v>3540.4825356301835</v>
      </c>
      <c r="U66" s="13">
        <v>3282.8846167961383</v>
      </c>
      <c r="V66" s="14">
        <v>55.365107797000007</v>
      </c>
      <c r="W66" s="15">
        <f t="shared" si="6"/>
        <v>3338.2497245931381</v>
      </c>
      <c r="X66" s="14">
        <v>3806.5473728829079</v>
      </c>
      <c r="Y66" s="27">
        <v>64.19200936099999</v>
      </c>
      <c r="Z66" s="15">
        <f t="shared" si="7"/>
        <v>3870.739382243908</v>
      </c>
      <c r="AA66" s="14">
        <v>4380.7424019442296</v>
      </c>
      <c r="AB66" s="32">
        <v>73.875910955999998</v>
      </c>
      <c r="AC66" s="32">
        <f t="shared" si="8"/>
        <v>4454.6183129002293</v>
      </c>
      <c r="AD66" s="13">
        <v>8967.2155795560084</v>
      </c>
      <c r="AE66" s="14">
        <v>151.22529003700004</v>
      </c>
      <c r="AF66" s="15">
        <f t="shared" si="9"/>
        <v>9118.4408695930088</v>
      </c>
      <c r="AG66" s="14">
        <v>95492.588301440206</v>
      </c>
      <c r="AH66" s="27">
        <v>1610.4244291749999</v>
      </c>
      <c r="AI66" s="15">
        <f t="shared" si="10"/>
        <v>97103.012730615199</v>
      </c>
      <c r="AJ66" s="14">
        <v>24562.583721090039</v>
      </c>
      <c r="AK66" s="50">
        <v>414.230504666</v>
      </c>
      <c r="AL66" s="32">
        <f t="shared" si="11"/>
        <v>24976.814225756039</v>
      </c>
      <c r="AM66" s="5">
        <f t="shared" si="12"/>
        <v>347409.43173745094</v>
      </c>
    </row>
    <row r="67" spans="1:39">
      <c r="A67" s="1">
        <v>63</v>
      </c>
      <c r="B67" s="3" t="s">
        <v>64</v>
      </c>
      <c r="C67" s="13">
        <v>89111.49</v>
      </c>
      <c r="D67" s="14">
        <v>591.85</v>
      </c>
      <c r="E67" s="15">
        <f t="shared" si="1"/>
        <v>89703.340000000011</v>
      </c>
      <c r="F67" s="14">
        <v>121240.16908054672</v>
      </c>
      <c r="G67" s="27">
        <v>805.23658556100008</v>
      </c>
      <c r="H67" s="15">
        <f t="shared" si="2"/>
        <v>122045.40566610772</v>
      </c>
      <c r="I67" s="14">
        <v>4403.93</v>
      </c>
      <c r="J67" s="32">
        <v>29.25</v>
      </c>
      <c r="K67" s="32">
        <f t="shared" si="13"/>
        <v>4433.18</v>
      </c>
      <c r="L67" s="13">
        <v>3795.77672588412</v>
      </c>
      <c r="M67" s="14">
        <v>25.213951644000002</v>
      </c>
      <c r="N67" s="15">
        <f t="shared" si="3"/>
        <v>3820.9906775281202</v>
      </c>
      <c r="O67" s="14">
        <v>3991.6370857961342</v>
      </c>
      <c r="P67" s="27">
        <v>26.511085547000004</v>
      </c>
      <c r="Q67" s="15">
        <f t="shared" si="4"/>
        <v>4018.1481713431344</v>
      </c>
      <c r="R67" s="14">
        <v>3919.8112139445479</v>
      </c>
      <c r="S67" s="32">
        <v>26.031762770000004</v>
      </c>
      <c r="T67" s="32">
        <f t="shared" si="5"/>
        <v>3945.8429767145481</v>
      </c>
      <c r="U67" s="13">
        <v>3695.9089194640615</v>
      </c>
      <c r="V67" s="14">
        <v>24.546168526000002</v>
      </c>
      <c r="W67" s="15">
        <f t="shared" si="6"/>
        <v>3720.4550879900617</v>
      </c>
      <c r="X67" s="14">
        <v>4285.4544189038343</v>
      </c>
      <c r="Y67" s="27">
        <v>28.462613237999999</v>
      </c>
      <c r="Z67" s="15">
        <f t="shared" si="7"/>
        <v>4313.9170321418342</v>
      </c>
      <c r="AA67" s="14">
        <v>4931.8897272183713</v>
      </c>
      <c r="AB67" s="32">
        <v>32.753682582000003</v>
      </c>
      <c r="AC67" s="32">
        <f t="shared" si="8"/>
        <v>4964.643409800371</v>
      </c>
      <c r="AD67" s="13">
        <v>10095.393506574834</v>
      </c>
      <c r="AE67" s="14">
        <v>67.050495983000005</v>
      </c>
      <c r="AF67" s="15">
        <f t="shared" si="9"/>
        <v>10162.444002557833</v>
      </c>
      <c r="AG67" s="14">
        <v>107506.64432137087</v>
      </c>
      <c r="AH67" s="27">
        <v>714.02484782300007</v>
      </c>
      <c r="AI67" s="15">
        <f t="shared" si="10"/>
        <v>108220.66916919388</v>
      </c>
      <c r="AJ67" s="14">
        <v>27652.836714211204</v>
      </c>
      <c r="AK67" s="50">
        <v>183.66036246500002</v>
      </c>
      <c r="AL67" s="32">
        <f t="shared" si="11"/>
        <v>27836.497076676205</v>
      </c>
      <c r="AM67" s="5">
        <f t="shared" si="12"/>
        <v>387185.53327005374</v>
      </c>
    </row>
    <row r="68" spans="1:39">
      <c r="A68" s="1">
        <v>64</v>
      </c>
      <c r="B68" s="3" t="s">
        <v>65</v>
      </c>
      <c r="C68" s="13">
        <v>85883.55</v>
      </c>
      <c r="D68" s="14">
        <v>1321.03</v>
      </c>
      <c r="E68" s="15">
        <f t="shared" si="1"/>
        <v>87204.58</v>
      </c>
      <c r="F68" s="14">
        <v>116848.4073927126</v>
      </c>
      <c r="G68" s="27">
        <v>1797.3174081249999</v>
      </c>
      <c r="H68" s="15">
        <f t="shared" si="2"/>
        <v>118645.7248008376</v>
      </c>
      <c r="I68" s="14">
        <v>4244.3999999999996</v>
      </c>
      <c r="J68" s="32">
        <v>65.290000000000006</v>
      </c>
      <c r="K68" s="32">
        <f t="shared" si="13"/>
        <v>4309.6899999999996</v>
      </c>
      <c r="L68" s="13">
        <v>3658.2798308638289</v>
      </c>
      <c r="M68" s="14">
        <v>56.268471691999991</v>
      </c>
      <c r="N68" s="15">
        <f t="shared" si="3"/>
        <v>3714.5483025558287</v>
      </c>
      <c r="O68" s="14">
        <v>3847.0454132664554</v>
      </c>
      <c r="P68" s="27">
        <v>59.176926258999998</v>
      </c>
      <c r="Q68" s="15">
        <f t="shared" si="4"/>
        <v>3906.2223395254555</v>
      </c>
      <c r="R68" s="14">
        <v>3777.8213367982421</v>
      </c>
      <c r="S68" s="32">
        <v>58.108601472999993</v>
      </c>
      <c r="T68" s="32">
        <f t="shared" si="5"/>
        <v>3835.929938271242</v>
      </c>
      <c r="U68" s="13">
        <v>3562.0296011051182</v>
      </c>
      <c r="V68" s="14">
        <v>54.792289645999993</v>
      </c>
      <c r="W68" s="15">
        <f t="shared" si="6"/>
        <v>3616.8218907511182</v>
      </c>
      <c r="X68" s="14">
        <v>4130.2196095610852</v>
      </c>
      <c r="Y68" s="27">
        <v>63.534097019999997</v>
      </c>
      <c r="Z68" s="15">
        <f t="shared" si="7"/>
        <v>4193.7537065810857</v>
      </c>
      <c r="AA68" s="14">
        <v>4753.2386702553076</v>
      </c>
      <c r="AB68" s="32">
        <v>73.112314174000005</v>
      </c>
      <c r="AC68" s="32">
        <f t="shared" si="8"/>
        <v>4826.3509844293076</v>
      </c>
      <c r="AD68" s="13">
        <v>9729.7014858359871</v>
      </c>
      <c r="AE68" s="14">
        <v>149.660608962</v>
      </c>
      <c r="AF68" s="15">
        <f t="shared" si="9"/>
        <v>9879.3620947979871</v>
      </c>
      <c r="AG68" s="14">
        <v>103612.36105453929</v>
      </c>
      <c r="AH68" s="27">
        <v>1593.7211571509999</v>
      </c>
      <c r="AI68" s="15">
        <f t="shared" si="10"/>
        <v>105206.08221169029</v>
      </c>
      <c r="AJ68" s="14">
        <v>26651.149981485494</v>
      </c>
      <c r="AK68" s="50">
        <v>409.93558492699998</v>
      </c>
      <c r="AL68" s="32">
        <f t="shared" si="11"/>
        <v>27061.085566412494</v>
      </c>
      <c r="AM68" s="5">
        <f t="shared" si="12"/>
        <v>376400.15183585236</v>
      </c>
    </row>
    <row r="69" spans="1:39">
      <c r="A69" s="7">
        <v>65</v>
      </c>
      <c r="B69" s="8" t="s">
        <v>66</v>
      </c>
      <c r="C69" s="16">
        <v>67447.69</v>
      </c>
      <c r="D69" s="17">
        <v>829.56</v>
      </c>
      <c r="E69" s="18">
        <f t="shared" si="1"/>
        <v>68277.25</v>
      </c>
      <c r="F69" s="17">
        <v>91765.589290646618</v>
      </c>
      <c r="G69" s="28">
        <v>1128.6577816640001</v>
      </c>
      <c r="H69" s="18">
        <f t="shared" si="2"/>
        <v>92894.247072310623</v>
      </c>
      <c r="I69" s="17">
        <v>3333.29</v>
      </c>
      <c r="J69" s="34">
        <v>41</v>
      </c>
      <c r="K69" s="34">
        <f t="shared" ref="K69:K100" si="14">I69+J69</f>
        <v>3374.29</v>
      </c>
      <c r="L69" s="16">
        <v>2872.9891314739725</v>
      </c>
      <c r="M69" s="17">
        <v>35.334667548999995</v>
      </c>
      <c r="N69" s="18">
        <f t="shared" si="3"/>
        <v>2908.3237990229727</v>
      </c>
      <c r="O69" s="17">
        <v>3021.2340694537561</v>
      </c>
      <c r="P69" s="28">
        <v>37.160500352</v>
      </c>
      <c r="Q69" s="18">
        <f t="shared" si="4"/>
        <v>3058.394569805756</v>
      </c>
      <c r="R69" s="17">
        <v>2966.8697155703794</v>
      </c>
      <c r="S69" s="34">
        <v>36.489954453000003</v>
      </c>
      <c r="T69" s="34">
        <f t="shared" si="5"/>
        <v>3003.3596700233793</v>
      </c>
      <c r="U69" s="16">
        <v>2797.4000905084122</v>
      </c>
      <c r="V69" s="17">
        <v>34.405242306999995</v>
      </c>
      <c r="W69" s="18">
        <f t="shared" si="6"/>
        <v>2831.8053328154124</v>
      </c>
      <c r="X69" s="17">
        <v>3243.6217559846259</v>
      </c>
      <c r="Y69" s="28">
        <v>39.894235835000003</v>
      </c>
      <c r="Z69" s="18">
        <f t="shared" si="7"/>
        <v>3283.5159918196259</v>
      </c>
      <c r="AA69" s="17">
        <v>3732.9028041358738</v>
      </c>
      <c r="AB69" s="34">
        <v>45.913654258999998</v>
      </c>
      <c r="AC69" s="34">
        <f t="shared" si="8"/>
        <v>3778.8164583948737</v>
      </c>
      <c r="AD69" s="16">
        <v>7641.1121930747267</v>
      </c>
      <c r="AE69" s="17">
        <v>93.981577415999993</v>
      </c>
      <c r="AF69" s="18">
        <f t="shared" si="9"/>
        <v>7735.0937704907265</v>
      </c>
      <c r="AG69" s="17">
        <v>81370.808401433314</v>
      </c>
      <c r="AH69" s="28">
        <v>1000.809946094</v>
      </c>
      <c r="AI69" s="18">
        <f t="shared" si="10"/>
        <v>82371.618347527314</v>
      </c>
      <c r="AJ69" s="17">
        <v>20930.182429486402</v>
      </c>
      <c r="AK69" s="51">
        <v>257.42722303700003</v>
      </c>
      <c r="AL69" s="34">
        <f t="shared" si="11"/>
        <v>21187.609652523402</v>
      </c>
      <c r="AM69" s="5">
        <f t="shared" si="12"/>
        <v>294704.32466473407</v>
      </c>
    </row>
    <row r="70" spans="1:39">
      <c r="A70" s="1">
        <v>66</v>
      </c>
      <c r="B70" s="3" t="s">
        <v>67</v>
      </c>
      <c r="C70" s="13">
        <v>65668.539999999994</v>
      </c>
      <c r="D70" s="14">
        <v>810.93</v>
      </c>
      <c r="E70" s="15">
        <f t="shared" ref="E70:E103" si="15">C70+D70</f>
        <v>66479.469999999987</v>
      </c>
      <c r="F70" s="14">
        <v>89344.984649716527</v>
      </c>
      <c r="G70" s="27">
        <v>1103.3103211380001</v>
      </c>
      <c r="H70" s="15">
        <f t="shared" ref="H70:H103" si="16">F70+G70</f>
        <v>90448.29497085452</v>
      </c>
      <c r="I70" s="14">
        <v>3245.37</v>
      </c>
      <c r="J70" s="32">
        <v>40.08</v>
      </c>
      <c r="K70" s="32">
        <f t="shared" si="14"/>
        <v>3285.45</v>
      </c>
      <c r="L70" s="13">
        <v>2797.2050507663203</v>
      </c>
      <c r="M70" s="14">
        <v>34.545006768</v>
      </c>
      <c r="N70" s="15">
        <f t="shared" ref="N70:N103" si="17">L70+M70</f>
        <v>2831.7500575343201</v>
      </c>
      <c r="O70" s="14">
        <v>2941.5395645049243</v>
      </c>
      <c r="P70" s="27">
        <v>36.321632449999996</v>
      </c>
      <c r="Q70" s="15">
        <f t="shared" ref="Q70:Q103" si="18">O70+P70</f>
        <v>2977.8611969549243</v>
      </c>
      <c r="R70" s="14">
        <v>2888.6092406139283</v>
      </c>
      <c r="S70" s="32">
        <v>35.672004561999998</v>
      </c>
      <c r="T70" s="32">
        <f t="shared" ref="T70:T103" si="19">R70+S70</f>
        <v>2924.2812451759282</v>
      </c>
      <c r="U70" s="13">
        <v>2723.609907347532</v>
      </c>
      <c r="V70" s="14">
        <v>33.636552584</v>
      </c>
      <c r="W70" s="15">
        <f t="shared" ref="W70:W103" si="20">U70+V70</f>
        <v>2757.2464599315322</v>
      </c>
      <c r="X70" s="14">
        <v>3158.0610797371241</v>
      </c>
      <c r="Y70" s="27">
        <v>38.996936646999998</v>
      </c>
      <c r="Z70" s="15">
        <f t="shared" ref="Z70:Z103" si="21">X70+Y70</f>
        <v>3197.0580163841241</v>
      </c>
      <c r="AA70" s="14">
        <v>3634.4358088091922</v>
      </c>
      <c r="AB70" s="32">
        <v>44.879196817</v>
      </c>
      <c r="AC70" s="32">
        <f t="shared" ref="AC70:AC103" si="22">AA70+AB70</f>
        <v>3679.315005626192</v>
      </c>
      <c r="AD70" s="13">
        <v>7439.5539425431243</v>
      </c>
      <c r="AE70" s="14">
        <v>91.869272133999999</v>
      </c>
      <c r="AF70" s="15">
        <f t="shared" ref="AF70:AF103" si="23">AD70+AE70</f>
        <v>7531.4232146771246</v>
      </c>
      <c r="AG70" s="14">
        <v>79224.398641791311</v>
      </c>
      <c r="AH70" s="27">
        <v>978.32595624100009</v>
      </c>
      <c r="AI70" s="15">
        <f t="shared" ref="AI70:AI103" si="24">AG70+AH70</f>
        <v>80202.724598032306</v>
      </c>
      <c r="AJ70" s="14">
        <v>20378.083357100317</v>
      </c>
      <c r="AK70" s="50">
        <v>251.64605030999999</v>
      </c>
      <c r="AL70" s="32">
        <f t="shared" ref="AL70:AL103" si="25">AJ70+AK70</f>
        <v>20629.729407410316</v>
      </c>
      <c r="AM70" s="5">
        <f t="shared" ref="AM70:AM103" si="26">E70+H70+K70+N70+Q70+T70+W70+Z70+AC70+AF70+AI70+AL70</f>
        <v>286944.60417258128</v>
      </c>
    </row>
    <row r="71" spans="1:39">
      <c r="A71" s="1">
        <v>67</v>
      </c>
      <c r="B71" s="3" t="s">
        <v>68</v>
      </c>
      <c r="C71" s="13">
        <v>79440.47</v>
      </c>
      <c r="D71" s="14">
        <v>486.77</v>
      </c>
      <c r="E71" s="15">
        <f t="shared" si="15"/>
        <v>79927.240000000005</v>
      </c>
      <c r="F71" s="14">
        <v>108082.31387599712</v>
      </c>
      <c r="G71" s="27">
        <v>662.27675591900004</v>
      </c>
      <c r="H71" s="15">
        <f t="shared" si="16"/>
        <v>108744.59063191611</v>
      </c>
      <c r="I71" s="14">
        <v>3925.98</v>
      </c>
      <c r="J71" s="32">
        <v>24.06</v>
      </c>
      <c r="K71" s="32">
        <f t="shared" si="14"/>
        <v>3950.04</v>
      </c>
      <c r="L71" s="13">
        <v>3383.8317333395967</v>
      </c>
      <c r="M71" s="14">
        <v>20.734783881999999</v>
      </c>
      <c r="N71" s="15">
        <f t="shared" si="17"/>
        <v>3404.5665172215968</v>
      </c>
      <c r="O71" s="14">
        <v>3558.435918210143</v>
      </c>
      <c r="P71" s="27">
        <v>21.804365433000001</v>
      </c>
      <c r="Q71" s="15">
        <f t="shared" si="18"/>
        <v>3580.2402836431429</v>
      </c>
      <c r="R71" s="14">
        <v>3494.4051066008087</v>
      </c>
      <c r="S71" s="32">
        <v>21.413394029999999</v>
      </c>
      <c r="T71" s="32">
        <f t="shared" si="19"/>
        <v>3515.8185006308086</v>
      </c>
      <c r="U71" s="13">
        <v>3294.8022996011046</v>
      </c>
      <c r="V71" s="14">
        <v>20.189203704000001</v>
      </c>
      <c r="W71" s="15">
        <f t="shared" si="20"/>
        <v>3314.9915033051047</v>
      </c>
      <c r="X71" s="14">
        <v>3820.3660809605526</v>
      </c>
      <c r="Y71" s="27">
        <v>23.409695038999999</v>
      </c>
      <c r="Z71" s="15">
        <f t="shared" si="21"/>
        <v>3843.7757759995525</v>
      </c>
      <c r="AA71" s="14">
        <v>4396.6455799388277</v>
      </c>
      <c r="AB71" s="32">
        <v>26.941247176000001</v>
      </c>
      <c r="AC71" s="32">
        <f t="shared" si="22"/>
        <v>4423.5868271148274</v>
      </c>
      <c r="AD71" s="13">
        <v>8999.7687891248534</v>
      </c>
      <c r="AE71" s="14">
        <v>55.146996759000004</v>
      </c>
      <c r="AF71" s="15">
        <f t="shared" si="23"/>
        <v>9054.9157858838535</v>
      </c>
      <c r="AG71" s="14">
        <v>95839.250006143207</v>
      </c>
      <c r="AH71" s="27">
        <v>587.25436373299999</v>
      </c>
      <c r="AI71" s="15">
        <f t="shared" si="24"/>
        <v>96426.504369876202</v>
      </c>
      <c r="AJ71" s="14">
        <v>24651.751972743081</v>
      </c>
      <c r="AK71" s="50">
        <v>151.05029583199999</v>
      </c>
      <c r="AL71" s="32">
        <f t="shared" si="25"/>
        <v>24802.80226857508</v>
      </c>
      <c r="AM71" s="5">
        <f t="shared" si="26"/>
        <v>344989.07246416627</v>
      </c>
    </row>
    <row r="72" spans="1:39">
      <c r="A72" s="1">
        <v>68</v>
      </c>
      <c r="B72" s="3" t="s">
        <v>69</v>
      </c>
      <c r="C72" s="13">
        <v>49185.03</v>
      </c>
      <c r="D72" s="14">
        <v>117.02</v>
      </c>
      <c r="E72" s="15">
        <f t="shared" si="15"/>
        <v>49302.049999999996</v>
      </c>
      <c r="F72" s="14">
        <v>66918.425349717843</v>
      </c>
      <c r="G72" s="27">
        <v>159.20998902000002</v>
      </c>
      <c r="H72" s="15">
        <f t="shared" si="16"/>
        <v>67077.635338737848</v>
      </c>
      <c r="I72" s="14">
        <v>2430.75</v>
      </c>
      <c r="J72" s="32">
        <v>5.78</v>
      </c>
      <c r="K72" s="32">
        <f t="shared" si="14"/>
        <v>2436.5300000000002</v>
      </c>
      <c r="L72" s="13">
        <v>2095.0762721761084</v>
      </c>
      <c r="M72" s="14">
        <v>4.9847774340000006</v>
      </c>
      <c r="N72" s="15">
        <f t="shared" si="17"/>
        <v>2100.0610496101085</v>
      </c>
      <c r="O72" s="14">
        <v>2203.1812589403012</v>
      </c>
      <c r="P72" s="27">
        <v>5.2425551940000004</v>
      </c>
      <c r="Q72" s="15">
        <f t="shared" si="18"/>
        <v>2208.4238141343012</v>
      </c>
      <c r="R72" s="14">
        <v>2163.5370199052536</v>
      </c>
      <c r="S72" s="32">
        <v>5.145888534</v>
      </c>
      <c r="T72" s="32">
        <f t="shared" si="19"/>
        <v>2168.6829084392534</v>
      </c>
      <c r="U72" s="13">
        <v>2039.9543072411959</v>
      </c>
      <c r="V72" s="14">
        <v>4.8526663320000001</v>
      </c>
      <c r="W72" s="15">
        <f t="shared" si="20"/>
        <v>2044.8069735731958</v>
      </c>
      <c r="X72" s="14">
        <v>2365.3535275962308</v>
      </c>
      <c r="Y72" s="27">
        <v>5.6259996120000002</v>
      </c>
      <c r="Z72" s="15">
        <f t="shared" si="21"/>
        <v>2370.979527208231</v>
      </c>
      <c r="AA72" s="14">
        <v>2722.1530376177748</v>
      </c>
      <c r="AB72" s="32">
        <v>6.4766662200000011</v>
      </c>
      <c r="AC72" s="32">
        <f t="shared" si="22"/>
        <v>2728.6297038377747</v>
      </c>
      <c r="AD72" s="13">
        <v>5572.1452870701314</v>
      </c>
      <c r="AE72" s="14">
        <v>13.256221308000001</v>
      </c>
      <c r="AF72" s="15">
        <f t="shared" si="23"/>
        <v>5585.4015083781314</v>
      </c>
      <c r="AG72" s="14">
        <v>59338.216097660057</v>
      </c>
      <c r="AH72" s="27">
        <v>141.17521248599999</v>
      </c>
      <c r="AI72" s="15">
        <f t="shared" si="24"/>
        <v>59479.391310146057</v>
      </c>
      <c r="AJ72" s="14">
        <v>15262.963615124107</v>
      </c>
      <c r="AK72" s="50">
        <v>36.314441940000002</v>
      </c>
      <c r="AL72" s="32">
        <f t="shared" si="25"/>
        <v>15299.278057064106</v>
      </c>
      <c r="AM72" s="5">
        <f t="shared" si="26"/>
        <v>212801.87019112898</v>
      </c>
    </row>
    <row r="73" spans="1:39">
      <c r="A73" s="1">
        <v>69</v>
      </c>
      <c r="B73" s="3" t="s">
        <v>70</v>
      </c>
      <c r="C73" s="13">
        <v>56814.22</v>
      </c>
      <c r="D73" s="14">
        <v>220.48</v>
      </c>
      <c r="E73" s="15">
        <f t="shared" si="15"/>
        <v>57034.700000000004</v>
      </c>
      <c r="F73" s="14">
        <v>77298.2776342375</v>
      </c>
      <c r="G73" s="27">
        <v>299.98009861899999</v>
      </c>
      <c r="H73" s="15">
        <f t="shared" si="16"/>
        <v>77598.257732856495</v>
      </c>
      <c r="I73" s="14">
        <v>2807.78</v>
      </c>
      <c r="J73" s="32">
        <v>10.9</v>
      </c>
      <c r="K73" s="32">
        <f t="shared" si="14"/>
        <v>2818.6800000000003</v>
      </c>
      <c r="L73" s="13">
        <v>2420.0477896070961</v>
      </c>
      <c r="M73" s="14">
        <v>9.3920464770000009</v>
      </c>
      <c r="N73" s="15">
        <f t="shared" si="17"/>
        <v>2429.439836084096</v>
      </c>
      <c r="O73" s="14">
        <v>2544.9211594880176</v>
      </c>
      <c r="P73" s="27">
        <v>9.8760817220000003</v>
      </c>
      <c r="Q73" s="15">
        <f t="shared" si="18"/>
        <v>2554.7972412100175</v>
      </c>
      <c r="R73" s="14">
        <v>2499.1276223640589</v>
      </c>
      <c r="S73" s="32">
        <v>9.6978653290000008</v>
      </c>
      <c r="T73" s="32">
        <f t="shared" si="19"/>
        <v>2508.8254876930587</v>
      </c>
      <c r="U73" s="13">
        <v>2356.3757452184796</v>
      </c>
      <c r="V73" s="14">
        <v>9.144445245</v>
      </c>
      <c r="W73" s="15">
        <f t="shared" si="20"/>
        <v>2365.5201904634796</v>
      </c>
      <c r="X73" s="14">
        <v>2732.2482966946773</v>
      </c>
      <c r="Y73" s="27">
        <v>10.604575342</v>
      </c>
      <c r="Z73" s="15">
        <f t="shared" si="21"/>
        <v>2742.8528720366771</v>
      </c>
      <c r="AA73" s="14">
        <v>3144.3917002680778</v>
      </c>
      <c r="AB73" s="32">
        <v>12.203284784000001</v>
      </c>
      <c r="AC73" s="32">
        <f t="shared" si="22"/>
        <v>3156.5949850520778</v>
      </c>
      <c r="AD73" s="13">
        <v>6436.4520110464782</v>
      </c>
      <c r="AE73" s="14">
        <v>24.979808175999999</v>
      </c>
      <c r="AF73" s="15">
        <f t="shared" si="23"/>
        <v>6461.4318192224782</v>
      </c>
      <c r="AG73" s="14">
        <v>68542.286795704582</v>
      </c>
      <c r="AH73" s="27">
        <v>266.00117094300003</v>
      </c>
      <c r="AI73" s="15">
        <f t="shared" si="24"/>
        <v>68808.287966647578</v>
      </c>
      <c r="AJ73" s="14">
        <v>17630.432767618957</v>
      </c>
      <c r="AK73" s="50">
        <v>68.419936825000008</v>
      </c>
      <c r="AL73" s="32">
        <f t="shared" si="25"/>
        <v>17698.852704443958</v>
      </c>
      <c r="AM73" s="5">
        <f t="shared" si="26"/>
        <v>246178.24083570996</v>
      </c>
    </row>
    <row r="74" spans="1:39">
      <c r="A74" s="7">
        <v>70</v>
      </c>
      <c r="B74" s="8" t="s">
        <v>71</v>
      </c>
      <c r="C74" s="16">
        <v>70472.990000000005</v>
      </c>
      <c r="D74" s="17">
        <v>334.1</v>
      </c>
      <c r="E74" s="18">
        <f t="shared" si="15"/>
        <v>70807.090000000011</v>
      </c>
      <c r="F74" s="17">
        <v>95881.655163222167</v>
      </c>
      <c r="G74" s="28">
        <v>454.563373759</v>
      </c>
      <c r="H74" s="18">
        <f t="shared" si="16"/>
        <v>96336.218536981163</v>
      </c>
      <c r="I74" s="17">
        <v>3482.81</v>
      </c>
      <c r="J74" s="34">
        <v>16.510000000000002</v>
      </c>
      <c r="K74" s="34">
        <f t="shared" si="14"/>
        <v>3499.32</v>
      </c>
      <c r="L74" s="16">
        <v>3001.8545657587802</v>
      </c>
      <c r="M74" s="17">
        <v>14.232210002999999</v>
      </c>
      <c r="N74" s="18">
        <f t="shared" si="17"/>
        <v>3016.0867757617802</v>
      </c>
      <c r="O74" s="17">
        <v>3156.7489017832713</v>
      </c>
      <c r="P74" s="28">
        <v>14.964865047</v>
      </c>
      <c r="Q74" s="18">
        <f t="shared" si="18"/>
        <v>3171.7137668302712</v>
      </c>
      <c r="R74" s="17">
        <v>3099.9460819843625</v>
      </c>
      <c r="S74" s="34">
        <v>14.697110933999999</v>
      </c>
      <c r="T74" s="34">
        <f t="shared" si="19"/>
        <v>3114.6431929183627</v>
      </c>
      <c r="U74" s="16">
        <v>2922.8750439576029</v>
      </c>
      <c r="V74" s="17">
        <v>13.855654989</v>
      </c>
      <c r="W74" s="18">
        <f t="shared" si="20"/>
        <v>2936.7306989466028</v>
      </c>
      <c r="X74" s="17">
        <v>3389.1115950033213</v>
      </c>
      <c r="Y74" s="28">
        <v>16.067631007999999</v>
      </c>
      <c r="Z74" s="18">
        <f t="shared" si="21"/>
        <v>3405.1792260113211</v>
      </c>
      <c r="AA74" s="17">
        <v>3900.3389199666181</v>
      </c>
      <c r="AB74" s="34">
        <v>18.490069388999999</v>
      </c>
      <c r="AC74" s="34">
        <f t="shared" si="22"/>
        <v>3918.828989355618</v>
      </c>
      <c r="AD74" s="16">
        <v>7983.8476494648221</v>
      </c>
      <c r="AE74" s="17">
        <v>37.850512139000003</v>
      </c>
      <c r="AF74" s="18">
        <f t="shared" si="23"/>
        <v>8021.698161603822</v>
      </c>
      <c r="AG74" s="17">
        <v>85020.625397913507</v>
      </c>
      <c r="AH74" s="28">
        <v>403.073567325</v>
      </c>
      <c r="AI74" s="18">
        <f t="shared" si="24"/>
        <v>85423.698965238509</v>
      </c>
      <c r="AJ74" s="17">
        <v>21868.987598948443</v>
      </c>
      <c r="AK74" s="51">
        <v>103.67923366899998</v>
      </c>
      <c r="AL74" s="34">
        <f t="shared" si="25"/>
        <v>21972.666832617444</v>
      </c>
      <c r="AM74" s="5">
        <f t="shared" si="26"/>
        <v>305623.87514626491</v>
      </c>
    </row>
    <row r="75" spans="1:39">
      <c r="A75" s="1">
        <v>71</v>
      </c>
      <c r="B75" s="3" t="s">
        <v>72</v>
      </c>
      <c r="C75" s="13">
        <v>76695.56</v>
      </c>
      <c r="D75" s="14">
        <v>157.35</v>
      </c>
      <c r="E75" s="15">
        <f t="shared" si="15"/>
        <v>76852.91</v>
      </c>
      <c r="F75" s="14">
        <v>104347.72936033964</v>
      </c>
      <c r="G75" s="27">
        <v>214.08189496399999</v>
      </c>
      <c r="H75" s="15">
        <f t="shared" si="16"/>
        <v>104561.81125530363</v>
      </c>
      <c r="I75" s="14">
        <v>3790.33</v>
      </c>
      <c r="J75" s="32">
        <v>7.78</v>
      </c>
      <c r="K75" s="32">
        <f t="shared" si="14"/>
        <v>3798.11</v>
      </c>
      <c r="L75" s="13">
        <v>3266.9096843777361</v>
      </c>
      <c r="M75" s="14">
        <v>6.7017959619999994</v>
      </c>
      <c r="N75" s="15">
        <f t="shared" si="17"/>
        <v>3273.6114803397359</v>
      </c>
      <c r="O75" s="14">
        <v>3435.4807444769658</v>
      </c>
      <c r="P75" s="27">
        <v>7.0485385799999998</v>
      </c>
      <c r="Q75" s="15">
        <f t="shared" si="18"/>
        <v>3442.5292830569656</v>
      </c>
      <c r="R75" s="14">
        <v>3373.6623991721149</v>
      </c>
      <c r="S75" s="32">
        <v>6.9209987420000001</v>
      </c>
      <c r="T75" s="32">
        <f t="shared" si="19"/>
        <v>3380.5833979141148</v>
      </c>
      <c r="U75" s="13">
        <v>3180.9564981098433</v>
      </c>
      <c r="V75" s="14">
        <v>6.5261936399999998</v>
      </c>
      <c r="W75" s="15">
        <f t="shared" si="20"/>
        <v>3187.4826917498435</v>
      </c>
      <c r="X75" s="14">
        <v>3688.3603947530255</v>
      </c>
      <c r="Y75" s="27">
        <v>7.5676219840000005</v>
      </c>
      <c r="Z75" s="15">
        <f t="shared" si="21"/>
        <v>3695.9280167370257</v>
      </c>
      <c r="AA75" s="14">
        <v>4244.727621164262</v>
      </c>
      <c r="AB75" s="32">
        <v>8.709010536000001</v>
      </c>
      <c r="AC75" s="32">
        <f t="shared" si="22"/>
        <v>4253.4366317002623</v>
      </c>
      <c r="AD75" s="13">
        <v>8688.7984188668252</v>
      </c>
      <c r="AE75" s="14">
        <v>17.825872317999998</v>
      </c>
      <c r="AF75" s="15">
        <f t="shared" si="23"/>
        <v>8706.6242911848258</v>
      </c>
      <c r="AG75" s="14">
        <v>92527.701925521891</v>
      </c>
      <c r="AH75" s="27">
        <v>189.83156340799999</v>
      </c>
      <c r="AI75" s="15">
        <f t="shared" si="24"/>
        <v>92717.533488929897</v>
      </c>
      <c r="AJ75" s="14">
        <v>23799.956263531487</v>
      </c>
      <c r="AK75" s="50">
        <v>48.828123366</v>
      </c>
      <c r="AL75" s="32">
        <f t="shared" si="25"/>
        <v>23848.784386897489</v>
      </c>
      <c r="AM75" s="5">
        <f t="shared" si="26"/>
        <v>331719.34492381371</v>
      </c>
    </row>
    <row r="76" spans="1:39">
      <c r="A76" s="1">
        <v>72</v>
      </c>
      <c r="B76" s="3" t="s">
        <v>73</v>
      </c>
      <c r="C76" s="13">
        <v>56274.31</v>
      </c>
      <c r="D76" s="14">
        <v>874.69</v>
      </c>
      <c r="E76" s="15">
        <f t="shared" si="15"/>
        <v>57149</v>
      </c>
      <c r="F76" s="14">
        <v>76563.711845757003</v>
      </c>
      <c r="G76" s="27">
        <v>1190.0575824959999</v>
      </c>
      <c r="H76" s="15">
        <f t="shared" si="16"/>
        <v>77753.769428252999</v>
      </c>
      <c r="I76" s="14">
        <v>2781.1</v>
      </c>
      <c r="J76" s="32">
        <v>43.22</v>
      </c>
      <c r="K76" s="32">
        <f t="shared" si="14"/>
        <v>2824.3199999999997</v>
      </c>
      <c r="L76" s="13">
        <v>2397.050067443804</v>
      </c>
      <c r="M76" s="14">
        <v>37.259272687999996</v>
      </c>
      <c r="N76" s="15">
        <f t="shared" si="17"/>
        <v>2434.3093401318038</v>
      </c>
      <c r="O76" s="14">
        <v>2520.7367652769881</v>
      </c>
      <c r="P76" s="27">
        <v>39.178679058999997</v>
      </c>
      <c r="Q76" s="15">
        <f t="shared" si="18"/>
        <v>2559.915444335988</v>
      </c>
      <c r="R76" s="14">
        <v>2475.3784042880516</v>
      </c>
      <c r="S76" s="32">
        <v>38.476440769</v>
      </c>
      <c r="T76" s="32">
        <f t="shared" si="19"/>
        <v>2513.8548450570515</v>
      </c>
      <c r="U76" s="13">
        <v>2333.9830987039854</v>
      </c>
      <c r="V76" s="14">
        <v>36.276574599999996</v>
      </c>
      <c r="W76" s="15">
        <f t="shared" si="20"/>
        <v>2370.2596733039854</v>
      </c>
      <c r="X76" s="14">
        <v>2706.2837320780782</v>
      </c>
      <c r="Y76" s="27">
        <v>42.065037820999997</v>
      </c>
      <c r="Z76" s="15">
        <f t="shared" si="21"/>
        <v>2748.348769899078</v>
      </c>
      <c r="AA76" s="14">
        <v>3114.5105355217124</v>
      </c>
      <c r="AB76" s="32">
        <v>48.409690170999994</v>
      </c>
      <c r="AC76" s="32">
        <f t="shared" si="22"/>
        <v>3162.9202256927124</v>
      </c>
      <c r="AD76" s="13">
        <v>6375.2863862587783</v>
      </c>
      <c r="AE76" s="14">
        <v>99.092334743000009</v>
      </c>
      <c r="AF76" s="15">
        <f t="shared" si="23"/>
        <v>6474.3787210017781</v>
      </c>
      <c r="AG76" s="14">
        <v>67890.929217175013</v>
      </c>
      <c r="AH76" s="27">
        <v>1055.2506815439999</v>
      </c>
      <c r="AI76" s="15">
        <f t="shared" si="24"/>
        <v>68946.179898719012</v>
      </c>
      <c r="AJ76" s="14">
        <v>17462.890706611091</v>
      </c>
      <c r="AK76" s="50">
        <v>271.433224516</v>
      </c>
      <c r="AL76" s="32">
        <f t="shared" si="25"/>
        <v>17734.323931127092</v>
      </c>
      <c r="AM76" s="5">
        <f t="shared" si="26"/>
        <v>246671.58027752151</v>
      </c>
    </row>
    <row r="77" spans="1:39">
      <c r="A77" s="1">
        <v>73</v>
      </c>
      <c r="B77" s="3" t="s">
        <v>74</v>
      </c>
      <c r="C77" s="13">
        <v>71482.289999999994</v>
      </c>
      <c r="D77" s="14">
        <v>589.84</v>
      </c>
      <c r="E77" s="15">
        <f t="shared" si="15"/>
        <v>72072.12999999999</v>
      </c>
      <c r="F77" s="14">
        <v>97254.852302887855</v>
      </c>
      <c r="G77" s="27">
        <v>802.499627326</v>
      </c>
      <c r="H77" s="15">
        <f t="shared" si="16"/>
        <v>98057.351930213859</v>
      </c>
      <c r="I77" s="14">
        <v>3532.69</v>
      </c>
      <c r="J77" s="32">
        <v>29.15</v>
      </c>
      <c r="K77" s="32">
        <f t="shared" si="14"/>
        <v>3561.84</v>
      </c>
      <c r="L77" s="13">
        <v>3044.8465030211805</v>
      </c>
      <c r="M77" s="14">
        <v>25.126686795000001</v>
      </c>
      <c r="N77" s="15">
        <f t="shared" si="17"/>
        <v>3069.9731898161804</v>
      </c>
      <c r="O77" s="14">
        <v>3201.9592035369515</v>
      </c>
      <c r="P77" s="27">
        <v>26.419306223</v>
      </c>
      <c r="Q77" s="15">
        <f t="shared" si="18"/>
        <v>3228.3785097599516</v>
      </c>
      <c r="R77" s="14">
        <v>3144.3428655573225</v>
      </c>
      <c r="S77" s="32">
        <v>25.943647730999999</v>
      </c>
      <c r="T77" s="32">
        <f t="shared" si="19"/>
        <v>3170.2865132883226</v>
      </c>
      <c r="U77" s="13">
        <v>2964.7358529218432</v>
      </c>
      <c r="V77" s="14">
        <v>24.463482277000004</v>
      </c>
      <c r="W77" s="15">
        <f t="shared" si="20"/>
        <v>2989.1993351988431</v>
      </c>
      <c r="X77" s="14">
        <v>3437.6497469610013</v>
      </c>
      <c r="Y77" s="27">
        <v>28.365992791</v>
      </c>
      <c r="Z77" s="15">
        <f t="shared" si="21"/>
        <v>3466.0157397520011</v>
      </c>
      <c r="AA77" s="14">
        <v>3956.1987634320581</v>
      </c>
      <c r="AB77" s="32">
        <v>32.644084946999996</v>
      </c>
      <c r="AC77" s="32">
        <f t="shared" si="22"/>
        <v>3988.8428483790581</v>
      </c>
      <c r="AD77" s="13">
        <v>8098.1906563425018</v>
      </c>
      <c r="AE77" s="14">
        <v>66.822716322999995</v>
      </c>
      <c r="AF77" s="15">
        <f t="shared" si="23"/>
        <v>8165.0133726655022</v>
      </c>
      <c r="AG77" s="14">
        <v>86238.273126358079</v>
      </c>
      <c r="AH77" s="27">
        <v>711.59499980099986</v>
      </c>
      <c r="AI77" s="15">
        <f t="shared" si="24"/>
        <v>86949.868126159083</v>
      </c>
      <c r="AJ77" s="14">
        <v>22182.190694651563</v>
      </c>
      <c r="AK77" s="50">
        <v>183.03743611299998</v>
      </c>
      <c r="AL77" s="32">
        <f t="shared" si="25"/>
        <v>22365.228130764564</v>
      </c>
      <c r="AM77" s="5">
        <f t="shared" si="26"/>
        <v>311084.12769599736</v>
      </c>
    </row>
    <row r="78" spans="1:39">
      <c r="A78" s="1">
        <v>74</v>
      </c>
      <c r="B78" s="3" t="s">
        <v>75</v>
      </c>
      <c r="C78" s="13">
        <v>67990.38</v>
      </c>
      <c r="D78" s="14">
        <v>413.17</v>
      </c>
      <c r="E78" s="15">
        <f t="shared" si="15"/>
        <v>68403.55</v>
      </c>
      <c r="F78" s="14">
        <v>92503.943392587244</v>
      </c>
      <c r="G78" s="27">
        <v>562.12777462999998</v>
      </c>
      <c r="H78" s="15">
        <f t="shared" si="16"/>
        <v>93066.071167217247</v>
      </c>
      <c r="I78" s="14">
        <v>3360.11</v>
      </c>
      <c r="J78" s="32">
        <v>20.420000000000002</v>
      </c>
      <c r="K78" s="32">
        <f t="shared" si="14"/>
        <v>3380.53</v>
      </c>
      <c r="L78" s="13">
        <v>2896.1054578273724</v>
      </c>
      <c r="M78" s="14">
        <v>17.599989514000001</v>
      </c>
      <c r="N78" s="15">
        <f t="shared" si="17"/>
        <v>2913.7054473413723</v>
      </c>
      <c r="O78" s="14">
        <v>3045.5431877773858</v>
      </c>
      <c r="P78" s="27">
        <v>18.50652109</v>
      </c>
      <c r="Q78" s="15">
        <f t="shared" si="18"/>
        <v>3064.049708867386</v>
      </c>
      <c r="R78" s="14">
        <v>2990.7414134622395</v>
      </c>
      <c r="S78" s="32">
        <v>18.174358133999998</v>
      </c>
      <c r="T78" s="32">
        <f t="shared" si="19"/>
        <v>3008.9157715962397</v>
      </c>
      <c r="U78" s="13">
        <v>2819.9082207080023</v>
      </c>
      <c r="V78" s="14">
        <v>17.134919384999996</v>
      </c>
      <c r="W78" s="15">
        <f t="shared" si="20"/>
        <v>2837.0431400930024</v>
      </c>
      <c r="X78" s="14">
        <v>3269.7202254347558</v>
      </c>
      <c r="Y78" s="27">
        <v>19.868684655999999</v>
      </c>
      <c r="Z78" s="15">
        <f t="shared" si="21"/>
        <v>3289.5889100907557</v>
      </c>
      <c r="AA78" s="14">
        <v>3762.9380724634134</v>
      </c>
      <c r="AB78" s="32">
        <v>22.868592094</v>
      </c>
      <c r="AC78" s="32">
        <f t="shared" si="22"/>
        <v>3785.8066645574136</v>
      </c>
      <c r="AD78" s="13">
        <v>7702.5932621198572</v>
      </c>
      <c r="AE78" s="14">
        <v>46.809352136999998</v>
      </c>
      <c r="AF78" s="15">
        <f t="shared" si="23"/>
        <v>7749.4026142568573</v>
      </c>
      <c r="AG78" s="14">
        <v>82025.525170822017</v>
      </c>
      <c r="AH78" s="27">
        <v>498.45824448799999</v>
      </c>
      <c r="AI78" s="15">
        <f t="shared" si="24"/>
        <v>82523.983415310024</v>
      </c>
      <c r="AJ78" s="14">
        <v>21098.58854086907</v>
      </c>
      <c r="AK78" s="50">
        <v>128.212617892</v>
      </c>
      <c r="AL78" s="32">
        <f t="shared" si="25"/>
        <v>21226.801158761071</v>
      </c>
      <c r="AM78" s="5">
        <f t="shared" si="26"/>
        <v>295249.4479980914</v>
      </c>
    </row>
    <row r="79" spans="1:39">
      <c r="A79" s="7">
        <v>75</v>
      </c>
      <c r="B79" s="8" t="s">
        <v>76</v>
      </c>
      <c r="C79" s="16">
        <v>126777.57</v>
      </c>
      <c r="D79" s="17">
        <v>230.6</v>
      </c>
      <c r="E79" s="18">
        <f t="shared" si="15"/>
        <v>127008.17000000001</v>
      </c>
      <c r="F79" s="17">
        <v>172486.55334866166</v>
      </c>
      <c r="G79" s="28">
        <v>313.7442279</v>
      </c>
      <c r="H79" s="18">
        <f t="shared" si="16"/>
        <v>172800.29757656166</v>
      </c>
      <c r="I79" s="17">
        <v>6265.4</v>
      </c>
      <c r="J79" s="34">
        <v>11.4</v>
      </c>
      <c r="K79" s="34">
        <f t="shared" si="14"/>
        <v>6276.7999999999993</v>
      </c>
      <c r="L79" s="16">
        <v>5400.1940915626046</v>
      </c>
      <c r="M79" s="17">
        <v>9.8216531689999993</v>
      </c>
      <c r="N79" s="18">
        <f t="shared" si="17"/>
        <v>5410.0157447316042</v>
      </c>
      <c r="O79" s="17">
        <v>5678.8416608876487</v>
      </c>
      <c r="P79" s="28">
        <v>10.33048541</v>
      </c>
      <c r="Q79" s="18">
        <f t="shared" si="18"/>
        <v>5689.1721462976484</v>
      </c>
      <c r="R79" s="17">
        <v>5576.6560802265722</v>
      </c>
      <c r="S79" s="34">
        <v>10.143625039</v>
      </c>
      <c r="T79" s="34">
        <f t="shared" si="19"/>
        <v>5586.7997052655719</v>
      </c>
      <c r="U79" s="16">
        <v>5258.1136750593651</v>
      </c>
      <c r="V79" s="17">
        <v>9.5640227630000005</v>
      </c>
      <c r="W79" s="18">
        <f t="shared" si="20"/>
        <v>5267.6776978223652</v>
      </c>
      <c r="X79" s="17">
        <v>6096.8511332117387</v>
      </c>
      <c r="Y79" s="28">
        <v>11.088905373999999</v>
      </c>
      <c r="Z79" s="18">
        <f t="shared" si="21"/>
        <v>6107.9400385857389</v>
      </c>
      <c r="AA79" s="17">
        <v>7016.5248613139929</v>
      </c>
      <c r="AB79" s="34">
        <v>12.761836702</v>
      </c>
      <c r="AC79" s="34">
        <f t="shared" si="22"/>
        <v>7029.2866980159934</v>
      </c>
      <c r="AD79" s="16">
        <v>14362.56352868244</v>
      </c>
      <c r="AE79" s="17">
        <v>26.123250290000001</v>
      </c>
      <c r="AF79" s="18">
        <f t="shared" si="23"/>
        <v>14388.68677897244</v>
      </c>
      <c r="AG79" s="17">
        <v>152948.07555699025</v>
      </c>
      <c r="AH79" s="28">
        <v>278.20399827300002</v>
      </c>
      <c r="AI79" s="18">
        <f t="shared" si="24"/>
        <v>153226.27955526326</v>
      </c>
      <c r="AJ79" s="17">
        <v>39341.272214647033</v>
      </c>
      <c r="AK79" s="51">
        <v>71.559660089999994</v>
      </c>
      <c r="AL79" s="34">
        <f t="shared" si="25"/>
        <v>39412.831874737036</v>
      </c>
      <c r="AM79" s="5">
        <f t="shared" si="26"/>
        <v>548203.9578162533</v>
      </c>
    </row>
    <row r="80" spans="1:39">
      <c r="A80" s="1">
        <v>76</v>
      </c>
      <c r="B80" s="3" t="s">
        <v>77</v>
      </c>
      <c r="C80" s="13">
        <v>73222.789999999994</v>
      </c>
      <c r="D80" s="14">
        <v>485.78</v>
      </c>
      <c r="E80" s="15">
        <f t="shared" si="15"/>
        <v>73708.569999999992</v>
      </c>
      <c r="F80" s="14">
        <v>99622.875876398437</v>
      </c>
      <c r="G80" s="27">
        <v>660.92746262599996</v>
      </c>
      <c r="H80" s="15">
        <f t="shared" si="16"/>
        <v>100283.80333902444</v>
      </c>
      <c r="I80" s="14">
        <v>3618.7</v>
      </c>
      <c r="J80" s="32">
        <v>24.01</v>
      </c>
      <c r="K80" s="32">
        <f t="shared" si="14"/>
        <v>3642.71</v>
      </c>
      <c r="L80" s="13">
        <v>3118.9843802185046</v>
      </c>
      <c r="M80" s="14">
        <v>20.695500233000001</v>
      </c>
      <c r="N80" s="15">
        <f t="shared" si="17"/>
        <v>3139.6798804515047</v>
      </c>
      <c r="O80" s="14">
        <v>3279.9225616199037</v>
      </c>
      <c r="P80" s="27">
        <v>21.758462159</v>
      </c>
      <c r="Q80" s="15">
        <f t="shared" si="18"/>
        <v>3301.6810237789036</v>
      </c>
      <c r="R80" s="14">
        <v>3220.9033440581825</v>
      </c>
      <c r="S80" s="32">
        <v>21.364902931000003</v>
      </c>
      <c r="T80" s="32">
        <f t="shared" si="19"/>
        <v>3242.2682469891824</v>
      </c>
      <c r="U80" s="13">
        <v>3036.9231445860805</v>
      </c>
      <c r="V80" s="14">
        <v>20.150723712999998</v>
      </c>
      <c r="W80" s="15">
        <f t="shared" si="20"/>
        <v>3057.0738682990805</v>
      </c>
      <c r="X80" s="14">
        <v>3521.3518496892434</v>
      </c>
      <c r="Y80" s="27">
        <v>23.363113319</v>
      </c>
      <c r="Z80" s="15">
        <f t="shared" si="21"/>
        <v>3544.7149630082436</v>
      </c>
      <c r="AA80" s="14">
        <v>4052.526830479283</v>
      </c>
      <c r="AB80" s="32">
        <v>26.886560437</v>
      </c>
      <c r="AC80" s="32">
        <f t="shared" si="22"/>
        <v>4079.4133909162829</v>
      </c>
      <c r="AD80" s="13">
        <v>8295.3706008174449</v>
      </c>
      <c r="AE80" s="14">
        <v>55.034079833000007</v>
      </c>
      <c r="AF80" s="15">
        <f t="shared" si="23"/>
        <v>8350.4046806504448</v>
      </c>
      <c r="AG80" s="14">
        <v>88338.057958338075</v>
      </c>
      <c r="AH80" s="27">
        <v>586.05579251800009</v>
      </c>
      <c r="AI80" s="15">
        <f t="shared" si="24"/>
        <v>88924.113750856079</v>
      </c>
      <c r="AJ80" s="14">
        <v>22722.296912832328</v>
      </c>
      <c r="AK80" s="50">
        <v>150.74779483700001</v>
      </c>
      <c r="AL80" s="32">
        <f t="shared" si="25"/>
        <v>22873.044707669327</v>
      </c>
      <c r="AM80" s="5">
        <f t="shared" si="26"/>
        <v>318147.47785164352</v>
      </c>
    </row>
    <row r="81" spans="1:39">
      <c r="A81" s="1">
        <v>77</v>
      </c>
      <c r="B81" s="3" t="s">
        <v>78</v>
      </c>
      <c r="C81" s="13">
        <v>136210.22</v>
      </c>
      <c r="D81" s="14">
        <v>1897.98</v>
      </c>
      <c r="E81" s="15">
        <f t="shared" si="15"/>
        <v>138108.20000000001</v>
      </c>
      <c r="F81" s="14">
        <v>185320.08806979129</v>
      </c>
      <c r="G81" s="27">
        <v>2582.2909268410003</v>
      </c>
      <c r="H81" s="15">
        <f t="shared" si="16"/>
        <v>187902.37899663229</v>
      </c>
      <c r="I81" s="14">
        <v>6731.57</v>
      </c>
      <c r="J81" s="32">
        <v>93.8</v>
      </c>
      <c r="K81" s="32">
        <f t="shared" si="14"/>
        <v>6825.37</v>
      </c>
      <c r="L81" s="13">
        <v>5801.9852864670474</v>
      </c>
      <c r="M81" s="14">
        <v>80.849528655000015</v>
      </c>
      <c r="N81" s="15">
        <f t="shared" si="17"/>
        <v>5882.8348151220471</v>
      </c>
      <c r="O81" s="14">
        <v>6101.3650994740838</v>
      </c>
      <c r="P81" s="27">
        <v>85.017470418000002</v>
      </c>
      <c r="Q81" s="15">
        <f t="shared" si="18"/>
        <v>6186.3825698920837</v>
      </c>
      <c r="R81" s="14">
        <v>5991.5765945736794</v>
      </c>
      <c r="S81" s="32">
        <v>83.490227902000015</v>
      </c>
      <c r="T81" s="32">
        <f t="shared" si="19"/>
        <v>6075.0668224756791</v>
      </c>
      <c r="U81" s="13">
        <v>5649.3336461612134</v>
      </c>
      <c r="V81" s="14">
        <v>78.718373974999992</v>
      </c>
      <c r="W81" s="15">
        <f t="shared" si="20"/>
        <v>5728.0520201362133</v>
      </c>
      <c r="X81" s="14">
        <v>6550.4757734436635</v>
      </c>
      <c r="Y81" s="27">
        <v>91.275090175000003</v>
      </c>
      <c r="Z81" s="15">
        <f t="shared" si="21"/>
        <v>6641.7508636186631</v>
      </c>
      <c r="AA81" s="14">
        <v>7538.5760802708883</v>
      </c>
      <c r="AB81" s="32">
        <v>105.04568394699999</v>
      </c>
      <c r="AC81" s="32">
        <f t="shared" si="22"/>
        <v>7643.6217642178881</v>
      </c>
      <c r="AD81" s="13">
        <v>15431.182816107063</v>
      </c>
      <c r="AE81" s="14">
        <v>215.01990429300002</v>
      </c>
      <c r="AF81" s="15">
        <f t="shared" si="23"/>
        <v>15646.202720400062</v>
      </c>
      <c r="AG81" s="14">
        <v>164327.88691088103</v>
      </c>
      <c r="AH81" s="27">
        <v>2289.776349493</v>
      </c>
      <c r="AI81" s="15">
        <f t="shared" si="24"/>
        <v>166617.66326037404</v>
      </c>
      <c r="AJ81" s="14">
        <v>42268.384926555147</v>
      </c>
      <c r="AK81" s="50">
        <v>588.97819895800012</v>
      </c>
      <c r="AL81" s="32">
        <f t="shared" si="25"/>
        <v>42857.363125513148</v>
      </c>
      <c r="AM81" s="5">
        <f t="shared" si="26"/>
        <v>596114.88695838221</v>
      </c>
    </row>
    <row r="82" spans="1:39">
      <c r="A82" s="1">
        <v>78</v>
      </c>
      <c r="B82" s="3" t="s">
        <v>79</v>
      </c>
      <c r="C82" s="13">
        <v>148898.82</v>
      </c>
      <c r="D82" s="14">
        <v>395.39</v>
      </c>
      <c r="E82" s="15">
        <f t="shared" si="15"/>
        <v>149294.21000000002</v>
      </c>
      <c r="F82" s="14">
        <v>202583.49421003356</v>
      </c>
      <c r="G82" s="27">
        <v>537.95019065399993</v>
      </c>
      <c r="H82" s="15">
        <f t="shared" si="16"/>
        <v>203121.44440068756</v>
      </c>
      <c r="I82" s="14">
        <v>7358.64</v>
      </c>
      <c r="J82" s="32">
        <v>19.54</v>
      </c>
      <c r="K82" s="32">
        <f t="shared" si="14"/>
        <v>7378.18</v>
      </c>
      <c r="L82" s="13">
        <v>6342.4665125620277</v>
      </c>
      <c r="M82" s="14">
        <v>16.843323094999999</v>
      </c>
      <c r="N82" s="15">
        <f t="shared" si="17"/>
        <v>6359.3098356570281</v>
      </c>
      <c r="O82" s="14">
        <v>6669.7349120464451</v>
      </c>
      <c r="P82" s="27">
        <v>17.710885805999997</v>
      </c>
      <c r="Q82" s="15">
        <f t="shared" si="18"/>
        <v>6687.4457978524451</v>
      </c>
      <c r="R82" s="14">
        <v>6549.7191103140212</v>
      </c>
      <c r="S82" s="32">
        <v>17.394231763000001</v>
      </c>
      <c r="T82" s="32">
        <f t="shared" si="19"/>
        <v>6567.1133420770211</v>
      </c>
      <c r="U82" s="13">
        <v>6175.5946800901875</v>
      </c>
      <c r="V82" s="14">
        <v>16.398953481999996</v>
      </c>
      <c r="W82" s="15">
        <f t="shared" si="20"/>
        <v>6191.9936335721877</v>
      </c>
      <c r="X82" s="14">
        <v>7160.6822808255747</v>
      </c>
      <c r="Y82" s="27">
        <v>19.014782110000002</v>
      </c>
      <c r="Z82" s="15">
        <f t="shared" si="21"/>
        <v>7179.6970629355746</v>
      </c>
      <c r="AA82" s="14">
        <v>8240.8286096557258</v>
      </c>
      <c r="AB82" s="32">
        <v>21.883406995999998</v>
      </c>
      <c r="AC82" s="32">
        <f t="shared" si="22"/>
        <v>8262.7120166517252</v>
      </c>
      <c r="AD82" s="13">
        <v>16868.667435035473</v>
      </c>
      <c r="AE82" s="14">
        <v>44.794630084999994</v>
      </c>
      <c r="AF82" s="15">
        <f t="shared" si="23"/>
        <v>16913.462065120475</v>
      </c>
      <c r="AG82" s="14">
        <v>179635.77436905008</v>
      </c>
      <c r="AH82" s="27">
        <v>477.01378351</v>
      </c>
      <c r="AI82" s="15">
        <f t="shared" si="24"/>
        <v>180112.78815256007</v>
      </c>
      <c r="AJ82" s="14">
        <v>46205.876557815398</v>
      </c>
      <c r="AK82" s="50">
        <v>122.697695729</v>
      </c>
      <c r="AL82" s="32">
        <f t="shared" si="25"/>
        <v>46328.574253544401</v>
      </c>
      <c r="AM82" s="5">
        <f t="shared" si="26"/>
        <v>644396.93056065845</v>
      </c>
    </row>
    <row r="83" spans="1:39">
      <c r="A83" s="1">
        <v>79</v>
      </c>
      <c r="B83" s="3" t="s">
        <v>80</v>
      </c>
      <c r="C83" s="13">
        <v>73257.289999999994</v>
      </c>
      <c r="D83" s="14">
        <v>1114.04</v>
      </c>
      <c r="E83" s="15">
        <f t="shared" si="15"/>
        <v>74371.329999999987</v>
      </c>
      <c r="F83" s="14">
        <v>99669.815431243071</v>
      </c>
      <c r="G83" s="27">
        <v>1515.702119842</v>
      </c>
      <c r="H83" s="15">
        <f t="shared" si="16"/>
        <v>101185.51755108507</v>
      </c>
      <c r="I83" s="14">
        <v>3620.41</v>
      </c>
      <c r="J83" s="32">
        <v>55.06</v>
      </c>
      <c r="K83" s="32">
        <f t="shared" si="14"/>
        <v>3675.47</v>
      </c>
      <c r="L83" s="13">
        <v>3120.4539597411485</v>
      </c>
      <c r="M83" s="14">
        <v>47.453972972999999</v>
      </c>
      <c r="N83" s="15">
        <f t="shared" si="17"/>
        <v>3167.9079327141485</v>
      </c>
      <c r="O83" s="14">
        <v>3281.4679707803293</v>
      </c>
      <c r="P83" s="27">
        <v>49.901995128000003</v>
      </c>
      <c r="Q83" s="15">
        <f t="shared" si="18"/>
        <v>3331.3699659083295</v>
      </c>
      <c r="R83" s="14">
        <v>3222.4209449890695</v>
      </c>
      <c r="S83" s="32">
        <v>49.006722335999989</v>
      </c>
      <c r="T83" s="32">
        <f t="shared" si="19"/>
        <v>3271.4276673250697</v>
      </c>
      <c r="U83" s="13">
        <v>3038.3540591149999</v>
      </c>
      <c r="V83" s="14">
        <v>46.205736353000006</v>
      </c>
      <c r="W83" s="15">
        <f t="shared" si="20"/>
        <v>3084.5597954679997</v>
      </c>
      <c r="X83" s="14">
        <v>3523.0110136796588</v>
      </c>
      <c r="Y83" s="27">
        <v>53.573385065999993</v>
      </c>
      <c r="Z83" s="15">
        <f t="shared" si="21"/>
        <v>3576.5843987456587</v>
      </c>
      <c r="AA83" s="14">
        <v>4054.436269488599</v>
      </c>
      <c r="AB83" s="32">
        <v>61.656411680999994</v>
      </c>
      <c r="AC83" s="32">
        <f t="shared" si="22"/>
        <v>4116.092681169599</v>
      </c>
      <c r="AD83" s="13">
        <v>8299.2791509355593</v>
      </c>
      <c r="AE83" s="14">
        <v>126.20797425499998</v>
      </c>
      <c r="AF83" s="15">
        <f t="shared" si="23"/>
        <v>8425.4871251905588</v>
      </c>
      <c r="AG83" s="14">
        <v>88379.680417837735</v>
      </c>
      <c r="AH83" s="27">
        <v>1344.0102705429999</v>
      </c>
      <c r="AI83" s="15">
        <f t="shared" si="24"/>
        <v>89723.690688380739</v>
      </c>
      <c r="AJ83" s="14">
        <v>22733.003033216359</v>
      </c>
      <c r="AK83" s="50">
        <v>345.70505051899994</v>
      </c>
      <c r="AL83" s="32">
        <f t="shared" si="25"/>
        <v>23078.708083735357</v>
      </c>
      <c r="AM83" s="5">
        <f t="shared" si="26"/>
        <v>321008.14588972251</v>
      </c>
    </row>
    <row r="84" spans="1:39">
      <c r="A84" s="7">
        <v>80</v>
      </c>
      <c r="B84" s="8" t="s">
        <v>81</v>
      </c>
      <c r="C84" s="16">
        <v>62872.38</v>
      </c>
      <c r="D84" s="17">
        <v>944.18</v>
      </c>
      <c r="E84" s="18">
        <f t="shared" si="15"/>
        <v>63816.56</v>
      </c>
      <c r="F84" s="17">
        <v>85540.68814508697</v>
      </c>
      <c r="G84" s="28">
        <v>1284.6085073959998</v>
      </c>
      <c r="H84" s="18">
        <f t="shared" si="16"/>
        <v>86825.296652482968</v>
      </c>
      <c r="I84" s="17">
        <v>3107.18</v>
      </c>
      <c r="J84" s="34">
        <v>46.67</v>
      </c>
      <c r="K84" s="34">
        <f t="shared" si="14"/>
        <v>3153.85</v>
      </c>
      <c r="L84" s="16">
        <v>2678.1004648840481</v>
      </c>
      <c r="M84" s="17">
        <v>40.220996789000004</v>
      </c>
      <c r="N84" s="18">
        <f t="shared" si="17"/>
        <v>2718.3214616730479</v>
      </c>
      <c r="O84" s="17">
        <v>2816.2892359347338</v>
      </c>
      <c r="P84" s="28">
        <v>42.293725002000002</v>
      </c>
      <c r="Q84" s="18">
        <f t="shared" si="18"/>
        <v>2858.5829609367338</v>
      </c>
      <c r="R84" s="17">
        <v>2765.6126775679795</v>
      </c>
      <c r="S84" s="34">
        <v>41.535749135000003</v>
      </c>
      <c r="T84" s="34">
        <f t="shared" si="19"/>
        <v>2807.1484267029796</v>
      </c>
      <c r="U84" s="16">
        <v>2607.6389920116644</v>
      </c>
      <c r="V84" s="17">
        <v>39.159325206999995</v>
      </c>
      <c r="W84" s="18">
        <f t="shared" si="20"/>
        <v>2646.7983172186646</v>
      </c>
      <c r="X84" s="17">
        <v>3023.5912964118138</v>
      </c>
      <c r="Y84" s="28">
        <v>45.408154472999996</v>
      </c>
      <c r="Z84" s="18">
        <f t="shared" si="21"/>
        <v>3068.999450884814</v>
      </c>
      <c r="AA84" s="17">
        <v>3479.6820585235887</v>
      </c>
      <c r="AB84" s="34">
        <v>52.257440823999993</v>
      </c>
      <c r="AC84" s="34">
        <f t="shared" si="22"/>
        <v>3531.9394993475885</v>
      </c>
      <c r="AD84" s="16">
        <v>7122.7788133002141</v>
      </c>
      <c r="AE84" s="17">
        <v>106.96178328200001</v>
      </c>
      <c r="AF84" s="18">
        <f t="shared" si="23"/>
        <v>7229.7405965822145</v>
      </c>
      <c r="AG84" s="17">
        <v>75851.035223397106</v>
      </c>
      <c r="AH84" s="28">
        <v>1139.0947690849998</v>
      </c>
      <c r="AI84" s="18">
        <f t="shared" si="24"/>
        <v>76990.129992482107</v>
      </c>
      <c r="AJ84" s="17">
        <v>19510.387519551001</v>
      </c>
      <c r="AK84" s="51">
        <v>292.99760887499997</v>
      </c>
      <c r="AL84" s="34">
        <f t="shared" si="25"/>
        <v>19803.385128426002</v>
      </c>
      <c r="AM84" s="5">
        <f t="shared" si="26"/>
        <v>275450.7524867371</v>
      </c>
    </row>
    <row r="85" spans="1:39">
      <c r="A85" s="1">
        <v>81</v>
      </c>
      <c r="B85" s="3" t="s">
        <v>82</v>
      </c>
      <c r="C85" s="13">
        <v>77563.13</v>
      </c>
      <c r="D85" s="14">
        <v>256.51</v>
      </c>
      <c r="E85" s="15">
        <f t="shared" si="15"/>
        <v>77819.64</v>
      </c>
      <c r="F85" s="14">
        <v>105528.1086853399</v>
      </c>
      <c r="G85" s="27">
        <v>348.99385912100001</v>
      </c>
      <c r="H85" s="15">
        <f t="shared" si="16"/>
        <v>105877.1025444609</v>
      </c>
      <c r="I85" s="14">
        <v>3833.2</v>
      </c>
      <c r="J85" s="32">
        <v>12.68</v>
      </c>
      <c r="K85" s="32">
        <f t="shared" si="14"/>
        <v>3845.8799999999997</v>
      </c>
      <c r="L85" s="13">
        <v>3303.8648981779925</v>
      </c>
      <c r="M85" s="14">
        <v>10.926700436000001</v>
      </c>
      <c r="N85" s="15">
        <f t="shared" si="17"/>
        <v>3314.7915986139924</v>
      </c>
      <c r="O85" s="14">
        <v>3474.3428305719449</v>
      </c>
      <c r="P85" s="27">
        <v>11.490338265000002</v>
      </c>
      <c r="Q85" s="15">
        <f t="shared" si="18"/>
        <v>3485.8331688369449</v>
      </c>
      <c r="R85" s="14">
        <v>3411.8251974421373</v>
      </c>
      <c r="S85" s="32">
        <v>11.282684518</v>
      </c>
      <c r="T85" s="32">
        <f t="shared" si="19"/>
        <v>3423.1078819601375</v>
      </c>
      <c r="U85" s="13">
        <v>3216.9394112705891</v>
      </c>
      <c r="V85" s="14">
        <v>10.637958567</v>
      </c>
      <c r="W85" s="15">
        <f t="shared" si="20"/>
        <v>3227.5773698375892</v>
      </c>
      <c r="X85" s="14">
        <v>3730.0830501457649</v>
      </c>
      <c r="Y85" s="27">
        <v>12.334812245</v>
      </c>
      <c r="Z85" s="15">
        <f t="shared" si="21"/>
        <v>3742.4178623907651</v>
      </c>
      <c r="AA85" s="14">
        <v>4292.7438909479351</v>
      </c>
      <c r="AB85" s="32">
        <v>14.195812055000001</v>
      </c>
      <c r="AC85" s="32">
        <f t="shared" si="22"/>
        <v>4306.9397030029349</v>
      </c>
      <c r="AD85" s="13">
        <v>8787.0859242643655</v>
      </c>
      <c r="AE85" s="14">
        <v>29.058101688000001</v>
      </c>
      <c r="AF85" s="15">
        <f t="shared" si="23"/>
        <v>8816.1440259523661</v>
      </c>
      <c r="AG85" s="14">
        <v>93574.373348198627</v>
      </c>
      <c r="AH85" s="27">
        <v>309.45997074900004</v>
      </c>
      <c r="AI85" s="15">
        <f t="shared" si="24"/>
        <v>93883.833318947625</v>
      </c>
      <c r="AJ85" s="14">
        <v>24069.180869391101</v>
      </c>
      <c r="AK85" s="50">
        <v>79.599774256999993</v>
      </c>
      <c r="AL85" s="32">
        <f t="shared" si="25"/>
        <v>24148.780643648101</v>
      </c>
      <c r="AM85" s="5">
        <f t="shared" si="26"/>
        <v>335892.04811765137</v>
      </c>
    </row>
    <row r="86" spans="1:39">
      <c r="A86" s="1">
        <v>82</v>
      </c>
      <c r="B86" s="3" t="s">
        <v>83</v>
      </c>
      <c r="C86" s="13">
        <v>84269.39</v>
      </c>
      <c r="D86" s="14">
        <v>1333.28</v>
      </c>
      <c r="E86" s="15">
        <f t="shared" si="15"/>
        <v>85602.67</v>
      </c>
      <c r="F86" s="14">
        <v>114652.26750517644</v>
      </c>
      <c r="G86" s="27">
        <v>1813.986123997</v>
      </c>
      <c r="H86" s="15">
        <f t="shared" si="16"/>
        <v>116466.25362917344</v>
      </c>
      <c r="I86" s="14">
        <v>4164.63</v>
      </c>
      <c r="J86" s="32">
        <v>65.89</v>
      </c>
      <c r="K86" s="32">
        <f t="shared" si="14"/>
        <v>4230.5200000000004</v>
      </c>
      <c r="L86" s="13">
        <v>3589.5232732384643</v>
      </c>
      <c r="M86" s="14">
        <v>56.792651061999997</v>
      </c>
      <c r="N86" s="15">
        <f t="shared" si="17"/>
        <v>3646.3159243004643</v>
      </c>
      <c r="O86" s="14">
        <v>3774.7410484081252</v>
      </c>
      <c r="P86" s="27">
        <v>59.726825700000006</v>
      </c>
      <c r="Q86" s="15">
        <f t="shared" si="18"/>
        <v>3834.4678741081252</v>
      </c>
      <c r="R86" s="14">
        <v>3706.818023095866</v>
      </c>
      <c r="S86" s="32">
        <v>58.648410136000003</v>
      </c>
      <c r="T86" s="32">
        <f t="shared" si="19"/>
        <v>3765.4664332318662</v>
      </c>
      <c r="U86" s="13">
        <v>3495.0820451895261</v>
      </c>
      <c r="V86" s="14">
        <v>55.299689914000005</v>
      </c>
      <c r="W86" s="15">
        <f t="shared" si="20"/>
        <v>3550.3817351035259</v>
      </c>
      <c r="X86" s="14">
        <v>4052.5930485215649</v>
      </c>
      <c r="Y86" s="27">
        <v>64.117372435999997</v>
      </c>
      <c r="Z86" s="15">
        <f t="shared" si="21"/>
        <v>4116.7104209575646</v>
      </c>
      <c r="AA86" s="14">
        <v>4663.9026042219584</v>
      </c>
      <c r="AB86" s="32">
        <v>73.788160323</v>
      </c>
      <c r="AC86" s="32">
        <f t="shared" si="22"/>
        <v>4737.6907645449583</v>
      </c>
      <c r="AD86" s="13">
        <v>9546.8339054927656</v>
      </c>
      <c r="AE86" s="14">
        <v>151.044456349</v>
      </c>
      <c r="AF86" s="15">
        <f t="shared" si="23"/>
        <v>9697.8783618417656</v>
      </c>
      <c r="AG86" s="14">
        <v>101664.98972076565</v>
      </c>
      <c r="AH86" s="27">
        <v>1608.5027330369999</v>
      </c>
      <c r="AI86" s="15">
        <f t="shared" si="24"/>
        <v>103273.49245380265</v>
      </c>
      <c r="AJ86" s="14">
        <v>26150.247531644323</v>
      </c>
      <c r="AK86" s="50">
        <v>413.73812806699993</v>
      </c>
      <c r="AL86" s="32">
        <f t="shared" si="25"/>
        <v>26563.985659711325</v>
      </c>
      <c r="AM86" s="5">
        <f t="shared" si="26"/>
        <v>369485.83325677563</v>
      </c>
    </row>
    <row r="87" spans="1:39">
      <c r="A87" s="1">
        <v>83</v>
      </c>
      <c r="B87" s="3" t="s">
        <v>84</v>
      </c>
      <c r="C87" s="13">
        <v>74602.820000000007</v>
      </c>
      <c r="D87" s="14">
        <v>1012.99</v>
      </c>
      <c r="E87" s="15">
        <f t="shared" si="15"/>
        <v>75615.810000000012</v>
      </c>
      <c r="F87" s="14">
        <v>101500.4623255209</v>
      </c>
      <c r="G87" s="27">
        <v>1378.2285389949998</v>
      </c>
      <c r="H87" s="15">
        <f t="shared" si="16"/>
        <v>102878.6908645159</v>
      </c>
      <c r="I87" s="14">
        <v>3686.9</v>
      </c>
      <c r="J87" s="32">
        <v>50.06</v>
      </c>
      <c r="K87" s="32">
        <f t="shared" si="14"/>
        <v>3736.96</v>
      </c>
      <c r="L87" s="13">
        <v>3177.767694349976</v>
      </c>
      <c r="M87" s="14">
        <v>43.149621196999995</v>
      </c>
      <c r="N87" s="15">
        <f t="shared" si="17"/>
        <v>3220.9173155469762</v>
      </c>
      <c r="O87" s="14">
        <v>3341.7390681370334</v>
      </c>
      <c r="P87" s="27">
        <v>45.378910243000007</v>
      </c>
      <c r="Q87" s="15">
        <f t="shared" si="18"/>
        <v>3387.1179783800335</v>
      </c>
      <c r="R87" s="14">
        <v>3281.6075188728105</v>
      </c>
      <c r="S87" s="32">
        <v>44.561364359000009</v>
      </c>
      <c r="T87" s="32">
        <f t="shared" si="19"/>
        <v>3326.1688832318105</v>
      </c>
      <c r="U87" s="13">
        <v>3094.1598554633674</v>
      </c>
      <c r="V87" s="14">
        <v>42.016424918999995</v>
      </c>
      <c r="W87" s="15">
        <f t="shared" si="20"/>
        <v>3136.1762803823676</v>
      </c>
      <c r="X87" s="14">
        <v>3587.7185597184935</v>
      </c>
      <c r="Y87" s="27">
        <v>48.712183502999999</v>
      </c>
      <c r="Z87" s="15">
        <f t="shared" si="21"/>
        <v>3636.4307432214932</v>
      </c>
      <c r="AA87" s="14">
        <v>4128.9045639534052</v>
      </c>
      <c r="AB87" s="32">
        <v>56.067309819999998</v>
      </c>
      <c r="AC87" s="32">
        <f t="shared" si="22"/>
        <v>4184.9718737734056</v>
      </c>
      <c r="AD87" s="13">
        <v>8451.712959874294</v>
      </c>
      <c r="AE87" s="14">
        <v>114.76344689999999</v>
      </c>
      <c r="AF87" s="15">
        <f t="shared" si="23"/>
        <v>8566.4764067742944</v>
      </c>
      <c r="AG87" s="14">
        <v>90002.960111636246</v>
      </c>
      <c r="AH87" s="27">
        <v>1222.1074313939998</v>
      </c>
      <c r="AI87" s="15">
        <f t="shared" si="24"/>
        <v>91225.067543030251</v>
      </c>
      <c r="AJ87" s="14">
        <v>23150.5426987641</v>
      </c>
      <c r="AK87" s="50">
        <v>314.35062439699999</v>
      </c>
      <c r="AL87" s="32">
        <f t="shared" si="25"/>
        <v>23464.893323161101</v>
      </c>
      <c r="AM87" s="5">
        <f t="shared" si="26"/>
        <v>326379.68121201766</v>
      </c>
    </row>
    <row r="88" spans="1:39">
      <c r="A88" s="1">
        <v>84</v>
      </c>
      <c r="B88" s="3" t="s">
        <v>85</v>
      </c>
      <c r="C88" s="13">
        <v>122484.37</v>
      </c>
      <c r="D88" s="14">
        <v>333.22</v>
      </c>
      <c r="E88" s="15">
        <f t="shared" si="15"/>
        <v>122817.59</v>
      </c>
      <c r="F88" s="14">
        <v>166645.45591000142</v>
      </c>
      <c r="G88" s="27">
        <v>453.35876591999994</v>
      </c>
      <c r="H88" s="15">
        <f t="shared" si="16"/>
        <v>167098.81467592143</v>
      </c>
      <c r="I88" s="14">
        <v>6053.23</v>
      </c>
      <c r="J88" s="32">
        <v>16.47</v>
      </c>
      <c r="K88" s="32">
        <f t="shared" si="14"/>
        <v>6069.7</v>
      </c>
      <c r="L88" s="13">
        <v>5217.3215182279519</v>
      </c>
      <c r="M88" s="14">
        <v>14.194308792999998</v>
      </c>
      <c r="N88" s="15">
        <f t="shared" si="17"/>
        <v>5231.5158270209522</v>
      </c>
      <c r="O88" s="14">
        <v>5486.5329455936662</v>
      </c>
      <c r="P88" s="27">
        <v>14.926536358</v>
      </c>
      <c r="Q88" s="15">
        <f t="shared" si="18"/>
        <v>5501.459481951666</v>
      </c>
      <c r="R88" s="14">
        <v>5387.8077850168211</v>
      </c>
      <c r="S88" s="32">
        <v>14.657152317</v>
      </c>
      <c r="T88" s="32">
        <f t="shared" si="19"/>
        <v>5402.4649373338207</v>
      </c>
      <c r="U88" s="13">
        <v>5080.0525234895349</v>
      </c>
      <c r="V88" s="14">
        <v>13.819127989999997</v>
      </c>
      <c r="W88" s="15">
        <f t="shared" si="20"/>
        <v>5093.8716514795351</v>
      </c>
      <c r="X88" s="14">
        <v>5890.3869141365867</v>
      </c>
      <c r="Y88" s="27">
        <v>16.025499342</v>
      </c>
      <c r="Z88" s="15">
        <f t="shared" si="21"/>
        <v>5906.412413478587</v>
      </c>
      <c r="AA88" s="14">
        <v>6778.9167428836108</v>
      </c>
      <c r="AB88" s="32">
        <v>18.440857393999998</v>
      </c>
      <c r="AC88" s="32">
        <f t="shared" si="22"/>
        <v>6797.3576002776108</v>
      </c>
      <c r="AD88" s="13">
        <v>13876.188611848187</v>
      </c>
      <c r="AE88" s="14">
        <v>37.750378960999996</v>
      </c>
      <c r="AF88" s="15">
        <f t="shared" si="23"/>
        <v>13913.938990809187</v>
      </c>
      <c r="AG88" s="14">
        <v>147768.63057974569</v>
      </c>
      <c r="AH88" s="27">
        <v>402.00561566399995</v>
      </c>
      <c r="AI88" s="15">
        <f t="shared" si="24"/>
        <v>148170.63619540969</v>
      </c>
      <c r="AJ88" s="14">
        <v>38009.016453804594</v>
      </c>
      <c r="AK88" s="50">
        <v>103.4030523</v>
      </c>
      <c r="AL88" s="32">
        <f t="shared" si="25"/>
        <v>38112.41950610459</v>
      </c>
      <c r="AM88" s="5">
        <f t="shared" si="26"/>
        <v>530116.1812797871</v>
      </c>
    </row>
    <row r="89" spans="1:39">
      <c r="A89" s="7">
        <v>85</v>
      </c>
      <c r="B89" s="8" t="s">
        <v>86</v>
      </c>
      <c r="C89" s="16">
        <v>89006.32</v>
      </c>
      <c r="D89" s="17">
        <v>900.12</v>
      </c>
      <c r="E89" s="18">
        <f t="shared" si="15"/>
        <v>89906.44</v>
      </c>
      <c r="F89" s="17">
        <v>121097.06849172972</v>
      </c>
      <c r="G89" s="28">
        <v>1224.6624886749998</v>
      </c>
      <c r="H89" s="18">
        <f t="shared" si="16"/>
        <v>122321.73098040473</v>
      </c>
      <c r="I89" s="17">
        <v>4398.7299999999996</v>
      </c>
      <c r="J89" s="34">
        <v>44.48</v>
      </c>
      <c r="K89" s="34">
        <f t="shared" si="14"/>
        <v>4443.2099999999991</v>
      </c>
      <c r="L89" s="16">
        <v>3791.2965450281281</v>
      </c>
      <c r="M89" s="17">
        <v>38.340932795000001</v>
      </c>
      <c r="N89" s="18">
        <f t="shared" si="17"/>
        <v>3829.6374778231279</v>
      </c>
      <c r="O89" s="17">
        <v>3986.9257296370897</v>
      </c>
      <c r="P89" s="28">
        <v>40.320315597999993</v>
      </c>
      <c r="Q89" s="18">
        <f t="shared" si="18"/>
        <v>4027.2460452350897</v>
      </c>
      <c r="R89" s="17">
        <v>3915.1846343462116</v>
      </c>
      <c r="S89" s="34">
        <v>39.594055825000005</v>
      </c>
      <c r="T89" s="34">
        <f t="shared" si="19"/>
        <v>3954.7786901712116</v>
      </c>
      <c r="U89" s="16">
        <v>3691.5466132531724</v>
      </c>
      <c r="V89" s="17">
        <v>37.333036878000001</v>
      </c>
      <c r="W89" s="18">
        <f t="shared" si="20"/>
        <v>3728.8796501311722</v>
      </c>
      <c r="X89" s="17">
        <v>4280.3962681659696</v>
      </c>
      <c r="Y89" s="28">
        <v>43.286657403</v>
      </c>
      <c r="Z89" s="18">
        <f t="shared" si="21"/>
        <v>4323.6829255689699</v>
      </c>
      <c r="AA89" s="17">
        <v>4926.0685845286371</v>
      </c>
      <c r="AB89" s="34">
        <v>49.816588594000002</v>
      </c>
      <c r="AC89" s="34">
        <f t="shared" si="22"/>
        <v>4975.8851731226368</v>
      </c>
      <c r="AD89" s="16">
        <v>10083.47784556837</v>
      </c>
      <c r="AE89" s="17">
        <v>101.97538284399999</v>
      </c>
      <c r="AF89" s="18">
        <f t="shared" si="23"/>
        <v>10185.453228412371</v>
      </c>
      <c r="AG89" s="17">
        <v>107379.75350440157</v>
      </c>
      <c r="AH89" s="28">
        <v>1085.937664089</v>
      </c>
      <c r="AI89" s="18">
        <f t="shared" si="24"/>
        <v>108465.69116849056</v>
      </c>
      <c r="AJ89" s="17">
        <v>27620.197884636207</v>
      </c>
      <c r="AK89" s="51">
        <v>279.322776369</v>
      </c>
      <c r="AL89" s="34">
        <f t="shared" si="25"/>
        <v>27899.520661005208</v>
      </c>
      <c r="AM89" s="5">
        <f t="shared" si="26"/>
        <v>388062.1560003651</v>
      </c>
    </row>
    <row r="90" spans="1:39">
      <c r="A90" s="1">
        <v>86</v>
      </c>
      <c r="B90" s="3" t="s">
        <v>87</v>
      </c>
      <c r="C90" s="13">
        <v>95226.42</v>
      </c>
      <c r="D90" s="14">
        <v>1128.76</v>
      </c>
      <c r="E90" s="15">
        <f t="shared" si="15"/>
        <v>96355.18</v>
      </c>
      <c r="F90" s="14">
        <v>129559.80118573617</v>
      </c>
      <c r="G90" s="27">
        <v>1535.7246136830001</v>
      </c>
      <c r="H90" s="15">
        <f t="shared" si="16"/>
        <v>131095.52579941918</v>
      </c>
      <c r="I90" s="14">
        <v>4706.13</v>
      </c>
      <c r="J90" s="32">
        <v>55.78</v>
      </c>
      <c r="K90" s="32">
        <f t="shared" si="14"/>
        <v>4761.91</v>
      </c>
      <c r="L90" s="13">
        <v>4056.2470481567357</v>
      </c>
      <c r="M90" s="14">
        <v>48.083543935000002</v>
      </c>
      <c r="N90" s="15">
        <f t="shared" si="17"/>
        <v>4104.3305920917355</v>
      </c>
      <c r="O90" s="14">
        <v>4265.5475587285155</v>
      </c>
      <c r="P90" s="27">
        <v>50.562272753000002</v>
      </c>
      <c r="Q90" s="15">
        <f t="shared" si="18"/>
        <v>4316.1098314815154</v>
      </c>
      <c r="R90" s="14">
        <v>4188.7929175262143</v>
      </c>
      <c r="S90" s="32">
        <v>49.652159300000001</v>
      </c>
      <c r="T90" s="32">
        <f t="shared" si="19"/>
        <v>4238.4450768262141</v>
      </c>
      <c r="U90" s="13">
        <v>3949.5262043739931</v>
      </c>
      <c r="V90" s="14">
        <v>46.817906931000003</v>
      </c>
      <c r="W90" s="15">
        <f t="shared" si="20"/>
        <v>3996.344111304993</v>
      </c>
      <c r="X90" s="14">
        <v>4579.526956407075</v>
      </c>
      <c r="Y90" s="27">
        <v>54.283956323000005</v>
      </c>
      <c r="Z90" s="15">
        <f t="shared" si="21"/>
        <v>4633.810912730075</v>
      </c>
      <c r="AA90" s="14">
        <v>5270.321357799161</v>
      </c>
      <c r="AB90" s="32">
        <v>62.469914756000009</v>
      </c>
      <c r="AC90" s="32">
        <f t="shared" si="22"/>
        <v>5332.7912725551614</v>
      </c>
      <c r="AD90" s="13">
        <v>10788.150375595875</v>
      </c>
      <c r="AE90" s="14">
        <v>127.87518391899999</v>
      </c>
      <c r="AF90" s="15">
        <f t="shared" si="23"/>
        <v>10916.025559514876</v>
      </c>
      <c r="AG90" s="14">
        <v>114883.86703889322</v>
      </c>
      <c r="AH90" s="27">
        <v>1361.7692495170002</v>
      </c>
      <c r="AI90" s="15">
        <f t="shared" si="24"/>
        <v>116245.63628841023</v>
      </c>
      <c r="AJ90" s="14">
        <v>29550.404408745435</v>
      </c>
      <c r="AK90" s="50">
        <v>350.27147681100001</v>
      </c>
      <c r="AL90" s="32">
        <f t="shared" si="25"/>
        <v>29900.675885556437</v>
      </c>
      <c r="AM90" s="5">
        <f t="shared" si="26"/>
        <v>415896.78532989038</v>
      </c>
    </row>
    <row r="91" spans="1:39">
      <c r="A91" s="1">
        <v>87</v>
      </c>
      <c r="B91" s="3" t="s">
        <v>88</v>
      </c>
      <c r="C91" s="13">
        <v>64244.44</v>
      </c>
      <c r="D91" s="14">
        <v>1935.2</v>
      </c>
      <c r="E91" s="15">
        <f t="shared" si="15"/>
        <v>66179.64</v>
      </c>
      <c r="F91" s="14">
        <v>87407.433060238007</v>
      </c>
      <c r="G91" s="27">
        <v>2632.9227000840001</v>
      </c>
      <c r="H91" s="15">
        <f t="shared" si="16"/>
        <v>90040.355760322011</v>
      </c>
      <c r="I91" s="14">
        <v>3174.99</v>
      </c>
      <c r="J91" s="32">
        <v>95.64</v>
      </c>
      <c r="K91" s="32">
        <f t="shared" si="14"/>
        <v>3270.6299999999997</v>
      </c>
      <c r="L91" s="13">
        <v>2736.544353207772</v>
      </c>
      <c r="M91" s="14">
        <v>82.433131289999992</v>
      </c>
      <c r="N91" s="15">
        <f t="shared" si="17"/>
        <v>2818.9774844977719</v>
      </c>
      <c r="O91" s="14">
        <v>2877.7488024261656</v>
      </c>
      <c r="P91" s="27">
        <v>86.685642774999991</v>
      </c>
      <c r="Q91" s="15">
        <f t="shared" si="18"/>
        <v>2964.4344452011655</v>
      </c>
      <c r="R91" s="14">
        <v>2825.9663351673989</v>
      </c>
      <c r="S91" s="32">
        <v>85.124367493000008</v>
      </c>
      <c r="T91" s="32">
        <f t="shared" si="19"/>
        <v>2911.0907026603991</v>
      </c>
      <c r="U91" s="13">
        <v>2664.5452074565419</v>
      </c>
      <c r="V91" s="14">
        <v>80.262338831999998</v>
      </c>
      <c r="W91" s="15">
        <f t="shared" si="20"/>
        <v>2744.8075462885417</v>
      </c>
      <c r="X91" s="14">
        <v>3089.5747926925351</v>
      </c>
      <c r="Y91" s="27">
        <v>93.067459344</v>
      </c>
      <c r="Z91" s="15">
        <f t="shared" si="21"/>
        <v>3182.642252036535</v>
      </c>
      <c r="AA91" s="14">
        <v>3555.6187727346528</v>
      </c>
      <c r="AB91" s="32">
        <v>107.10338232000001</v>
      </c>
      <c r="AC91" s="32">
        <f t="shared" si="22"/>
        <v>3662.7221550546528</v>
      </c>
      <c r="AD91" s="13">
        <v>7278.218422447635</v>
      </c>
      <c r="AE91" s="14">
        <v>219.23626812000001</v>
      </c>
      <c r="AF91" s="15">
        <f t="shared" si="23"/>
        <v>7497.4546905676352</v>
      </c>
      <c r="AG91" s="14">
        <v>77506.32392147326</v>
      </c>
      <c r="AH91" s="27">
        <v>2334.6767562509999</v>
      </c>
      <c r="AI91" s="15">
        <f t="shared" si="24"/>
        <v>79841.000677724267</v>
      </c>
      <c r="AJ91" s="14">
        <v>19936.160534528088</v>
      </c>
      <c r="AK91" s="50">
        <v>600.52331138700004</v>
      </c>
      <c r="AL91" s="32">
        <f t="shared" si="25"/>
        <v>20536.683845915089</v>
      </c>
      <c r="AM91" s="5">
        <f t="shared" si="26"/>
        <v>285650.43956026807</v>
      </c>
    </row>
    <row r="92" spans="1:39">
      <c r="A92" s="1">
        <v>88</v>
      </c>
      <c r="B92" s="3" t="s">
        <v>89</v>
      </c>
      <c r="C92" s="13">
        <v>53420.18</v>
      </c>
      <c r="D92" s="14">
        <v>446.87</v>
      </c>
      <c r="E92" s="15">
        <f t="shared" si="15"/>
        <v>53867.05</v>
      </c>
      <c r="F92" s="14">
        <v>72680.535229324858</v>
      </c>
      <c r="G92" s="27">
        <v>607.98023159299998</v>
      </c>
      <c r="H92" s="15">
        <f t="shared" si="16"/>
        <v>73288.515460917857</v>
      </c>
      <c r="I92" s="14">
        <v>2640.05</v>
      </c>
      <c r="J92" s="32">
        <v>22.08</v>
      </c>
      <c r="K92" s="32">
        <f t="shared" si="14"/>
        <v>2662.13</v>
      </c>
      <c r="L92" s="13">
        <v>2275.4759098446161</v>
      </c>
      <c r="M92" s="14">
        <v>19.034493595000001</v>
      </c>
      <c r="N92" s="15">
        <f t="shared" si="17"/>
        <v>2294.5104034396163</v>
      </c>
      <c r="O92" s="14">
        <v>2392.8894362077813</v>
      </c>
      <c r="P92" s="27">
        <v>20.014629435999996</v>
      </c>
      <c r="Q92" s="15">
        <f t="shared" si="18"/>
        <v>2412.9040656437815</v>
      </c>
      <c r="R92" s="14">
        <v>2349.8315714004666</v>
      </c>
      <c r="S92" s="32">
        <v>19.656753478999999</v>
      </c>
      <c r="T92" s="32">
        <f t="shared" si="19"/>
        <v>2369.4883248794667</v>
      </c>
      <c r="U92" s="13">
        <v>2215.6075866821316</v>
      </c>
      <c r="V92" s="14">
        <v>18.532695033</v>
      </c>
      <c r="W92" s="15">
        <f t="shared" si="20"/>
        <v>2234.1402817151316</v>
      </c>
      <c r="X92" s="14">
        <v>2569.0257876486412</v>
      </c>
      <c r="Y92" s="27">
        <v>21.490093868999999</v>
      </c>
      <c r="Z92" s="15">
        <f t="shared" si="21"/>
        <v>2590.515881517641</v>
      </c>
      <c r="AA92" s="14">
        <v>2956.5480466139898</v>
      </c>
      <c r="AB92" s="32">
        <v>24.733568454</v>
      </c>
      <c r="AC92" s="32">
        <f t="shared" si="22"/>
        <v>2981.2816150679896</v>
      </c>
      <c r="AD92" s="13">
        <v>6051.9430892664413</v>
      </c>
      <c r="AE92" s="14">
        <v>50.622592850000004</v>
      </c>
      <c r="AF92" s="15">
        <f t="shared" si="23"/>
        <v>6102.5656821164412</v>
      </c>
      <c r="AG92" s="14">
        <v>64447.620860664159</v>
      </c>
      <c r="AH92" s="27">
        <v>539.10749619599994</v>
      </c>
      <c r="AI92" s="15">
        <f t="shared" si="24"/>
        <v>64986.728356860156</v>
      </c>
      <c r="AJ92" s="14">
        <v>16577.20364661283</v>
      </c>
      <c r="AK92" s="50">
        <v>138.67091880800001</v>
      </c>
      <c r="AL92" s="32">
        <f t="shared" si="25"/>
        <v>16715.874565420829</v>
      </c>
      <c r="AM92" s="5">
        <f t="shared" si="26"/>
        <v>232505.70463757889</v>
      </c>
    </row>
    <row r="93" spans="1:39">
      <c r="A93" s="1">
        <v>89</v>
      </c>
      <c r="B93" s="3" t="s">
        <v>90</v>
      </c>
      <c r="C93" s="13">
        <v>60633.82</v>
      </c>
      <c r="D93" s="14">
        <v>1601.06</v>
      </c>
      <c r="E93" s="15">
        <f t="shared" si="15"/>
        <v>62234.879999999997</v>
      </c>
      <c r="F93" s="14">
        <v>82495.025613077814</v>
      </c>
      <c r="G93" s="27">
        <v>2178.3115123600001</v>
      </c>
      <c r="H93" s="15">
        <f t="shared" si="16"/>
        <v>84673.337125437814</v>
      </c>
      <c r="I93" s="14">
        <v>2996.55</v>
      </c>
      <c r="J93" s="32">
        <v>79.13</v>
      </c>
      <c r="K93" s="32">
        <f t="shared" si="14"/>
        <v>3075.6800000000003</v>
      </c>
      <c r="L93" s="13">
        <v>2582.7471257921402</v>
      </c>
      <c r="M93" s="14">
        <v>68.199047784000001</v>
      </c>
      <c r="N93" s="15">
        <f t="shared" si="17"/>
        <v>2650.9461735761402</v>
      </c>
      <c r="O93" s="14">
        <v>2716.0157077321232</v>
      </c>
      <c r="P93" s="27">
        <v>71.713982807999997</v>
      </c>
      <c r="Q93" s="15">
        <f t="shared" si="18"/>
        <v>2787.7296905401231</v>
      </c>
      <c r="R93" s="14">
        <v>2667.1434801279061</v>
      </c>
      <c r="S93" s="32">
        <v>70.42730332299999</v>
      </c>
      <c r="T93" s="32">
        <f t="shared" si="19"/>
        <v>2737.5707834509062</v>
      </c>
      <c r="U93" s="13">
        <v>2514.7944224016387</v>
      </c>
      <c r="V93" s="14">
        <v>66.406356987999999</v>
      </c>
      <c r="W93" s="15">
        <f t="shared" si="20"/>
        <v>2581.2007793896387</v>
      </c>
      <c r="X93" s="14">
        <v>2915.9368114727731</v>
      </c>
      <c r="Y93" s="27">
        <v>76.997694167999995</v>
      </c>
      <c r="Z93" s="15">
        <f t="shared" si="21"/>
        <v>2992.9345056407733</v>
      </c>
      <c r="AA93" s="14">
        <v>3355.788534882834</v>
      </c>
      <c r="AB93" s="32">
        <v>88.612375206999999</v>
      </c>
      <c r="AC93" s="32">
        <f t="shared" si="22"/>
        <v>3444.4009100898338</v>
      </c>
      <c r="AD93" s="13">
        <v>6869.1734118722734</v>
      </c>
      <c r="AE93" s="14">
        <v>181.37938763600002</v>
      </c>
      <c r="AF93" s="15">
        <f t="shared" si="23"/>
        <v>7050.552799508273</v>
      </c>
      <c r="AG93" s="14">
        <v>73150.37123525879</v>
      </c>
      <c r="AH93" s="27">
        <v>1931.5627815719999</v>
      </c>
      <c r="AI93" s="15">
        <f t="shared" si="24"/>
        <v>75081.934016830783</v>
      </c>
      <c r="AJ93" s="14">
        <v>18815.723289676109</v>
      </c>
      <c r="AK93" s="50">
        <v>496.83700683499995</v>
      </c>
      <c r="AL93" s="32">
        <f t="shared" si="25"/>
        <v>19312.56029651111</v>
      </c>
      <c r="AM93" s="5">
        <f t="shared" si="26"/>
        <v>268623.72708097537</v>
      </c>
    </row>
    <row r="94" spans="1:39">
      <c r="A94" s="7">
        <v>90</v>
      </c>
      <c r="B94" s="8" t="s">
        <v>91</v>
      </c>
      <c r="C94" s="16">
        <v>67096.100000000006</v>
      </c>
      <c r="D94" s="17">
        <v>638.67999999999995</v>
      </c>
      <c r="E94" s="18">
        <f t="shared" si="15"/>
        <v>67734.78</v>
      </c>
      <c r="F94" s="17">
        <v>91287.235194700057</v>
      </c>
      <c r="G94" s="28">
        <v>868.94163458499997</v>
      </c>
      <c r="H94" s="18">
        <f t="shared" si="16"/>
        <v>92156.176829285061</v>
      </c>
      <c r="I94" s="17">
        <v>3315.92</v>
      </c>
      <c r="J94" s="34">
        <v>31.56</v>
      </c>
      <c r="K94" s="34">
        <f t="shared" si="14"/>
        <v>3347.48</v>
      </c>
      <c r="L94" s="16">
        <v>2858.0128628173443</v>
      </c>
      <c r="M94" s="17">
        <v>27.206744024999999</v>
      </c>
      <c r="N94" s="18">
        <f t="shared" si="17"/>
        <v>2885.2196068423441</v>
      </c>
      <c r="O94" s="17">
        <v>3005.4850321173412</v>
      </c>
      <c r="P94" s="28">
        <v>28.609822490999999</v>
      </c>
      <c r="Q94" s="18">
        <f t="shared" si="18"/>
        <v>3034.0948546083414</v>
      </c>
      <c r="R94" s="17">
        <v>2951.4040678090178</v>
      </c>
      <c r="S94" s="34">
        <v>28.09673523</v>
      </c>
      <c r="T94" s="34">
        <f t="shared" si="19"/>
        <v>2979.5008030390177</v>
      </c>
      <c r="U94" s="16">
        <v>2782.8178511130145</v>
      </c>
      <c r="V94" s="17">
        <v>26.492815507000003</v>
      </c>
      <c r="W94" s="18">
        <f t="shared" si="20"/>
        <v>2809.3106666200147</v>
      </c>
      <c r="X94" s="17">
        <v>3226.7134599155811</v>
      </c>
      <c r="Y94" s="28">
        <v>30.716823527000003</v>
      </c>
      <c r="Z94" s="18">
        <f t="shared" si="21"/>
        <v>3257.4302834425812</v>
      </c>
      <c r="AA94" s="17">
        <v>3713.4439921788867</v>
      </c>
      <c r="AB94" s="34">
        <v>35.348908898000005</v>
      </c>
      <c r="AC94" s="34">
        <f t="shared" si="22"/>
        <v>3748.7929010768867</v>
      </c>
      <c r="AD94" s="16">
        <v>7601.2807339907822</v>
      </c>
      <c r="AE94" s="17">
        <v>72.353251</v>
      </c>
      <c r="AF94" s="18">
        <f t="shared" si="23"/>
        <v>7673.6339849907818</v>
      </c>
      <c r="AG94" s="17">
        <v>80946.640041700724</v>
      </c>
      <c r="AH94" s="28">
        <v>770.51004026600003</v>
      </c>
      <c r="AI94" s="18">
        <f t="shared" si="24"/>
        <v>81717.150081966727</v>
      </c>
      <c r="AJ94" s="17">
        <v>20821.077932131269</v>
      </c>
      <c r="AK94" s="51">
        <v>198.189620268</v>
      </c>
      <c r="AL94" s="34">
        <f t="shared" si="25"/>
        <v>21019.267552399269</v>
      </c>
      <c r="AM94" s="5">
        <f t="shared" si="26"/>
        <v>292362.83756427106</v>
      </c>
    </row>
    <row r="95" spans="1:39">
      <c r="A95" s="1">
        <v>91</v>
      </c>
      <c r="B95" s="3" t="s">
        <v>92</v>
      </c>
      <c r="C95" s="13">
        <v>94179.47</v>
      </c>
      <c r="D95" s="14">
        <v>1354.32</v>
      </c>
      <c r="E95" s="15">
        <f t="shared" si="15"/>
        <v>95533.790000000008</v>
      </c>
      <c r="F95" s="14">
        <v>128135.37085653754</v>
      </c>
      <c r="G95" s="27">
        <v>1842.61853017</v>
      </c>
      <c r="H95" s="15">
        <f t="shared" si="16"/>
        <v>129977.98938670754</v>
      </c>
      <c r="I95" s="14">
        <v>4654.3900000000003</v>
      </c>
      <c r="J95" s="32">
        <v>66.930000000000007</v>
      </c>
      <c r="K95" s="32">
        <f t="shared" si="14"/>
        <v>4721.3200000000006</v>
      </c>
      <c r="L95" s="13">
        <v>4011.6511066282842</v>
      </c>
      <c r="M95" s="14">
        <v>57.686961255999996</v>
      </c>
      <c r="N95" s="15">
        <f t="shared" si="17"/>
        <v>4069.3380678842841</v>
      </c>
      <c r="O95" s="14">
        <v>4218.6504868151242</v>
      </c>
      <c r="P95" s="27">
        <v>60.666518966000005</v>
      </c>
      <c r="Q95" s="15">
        <f t="shared" si="18"/>
        <v>4279.317005781124</v>
      </c>
      <c r="R95" s="14">
        <v>4142.739715685444</v>
      </c>
      <c r="S95" s="32">
        <v>59.57076381400001</v>
      </c>
      <c r="T95" s="32">
        <f t="shared" si="19"/>
        <v>4202.3104794994442</v>
      </c>
      <c r="U95" s="13">
        <v>3906.1035928850333</v>
      </c>
      <c r="V95" s="14">
        <v>56.168285707000003</v>
      </c>
      <c r="W95" s="15">
        <f t="shared" si="20"/>
        <v>3962.2718785920333</v>
      </c>
      <c r="X95" s="14">
        <v>4529.1778741270145</v>
      </c>
      <c r="Y95" s="27">
        <v>65.125063683000008</v>
      </c>
      <c r="Z95" s="15">
        <f t="shared" si="21"/>
        <v>4594.3029378100146</v>
      </c>
      <c r="AA95" s="14">
        <v>5212.3774159440009</v>
      </c>
      <c r="AB95" s="32">
        <v>74.954583000999989</v>
      </c>
      <c r="AC95" s="32">
        <f t="shared" si="22"/>
        <v>5287.331998945001</v>
      </c>
      <c r="AD95" s="13">
        <v>10669.541297391715</v>
      </c>
      <c r="AE95" s="14">
        <v>153.42766499000001</v>
      </c>
      <c r="AF95" s="15">
        <f t="shared" si="23"/>
        <v>10822.968962381716</v>
      </c>
      <c r="AG95" s="14">
        <v>113620.78957930973</v>
      </c>
      <c r="AH95" s="27">
        <v>1633.8935704129999</v>
      </c>
      <c r="AI95" s="15">
        <f t="shared" si="24"/>
        <v>115254.68314972272</v>
      </c>
      <c r="AJ95" s="14">
        <v>29225.515887038317</v>
      </c>
      <c r="AK95" s="50">
        <v>420.26948786200001</v>
      </c>
      <c r="AL95" s="32">
        <f t="shared" si="25"/>
        <v>29645.785374900315</v>
      </c>
      <c r="AM95" s="5">
        <f t="shared" si="26"/>
        <v>412351.4092422243</v>
      </c>
    </row>
    <row r="96" spans="1:39">
      <c r="A96" s="1">
        <v>92</v>
      </c>
      <c r="B96" s="3" t="s">
        <v>93</v>
      </c>
      <c r="C96" s="13">
        <v>78709.320000000007</v>
      </c>
      <c r="D96" s="14">
        <v>452.93</v>
      </c>
      <c r="E96" s="15">
        <f t="shared" si="15"/>
        <v>79162.25</v>
      </c>
      <c r="F96" s="14">
        <v>107087.54914453377</v>
      </c>
      <c r="G96" s="27">
        <v>616.22773988900008</v>
      </c>
      <c r="H96" s="15">
        <f t="shared" si="16"/>
        <v>107703.77688442277</v>
      </c>
      <c r="I96" s="14">
        <v>3889.85</v>
      </c>
      <c r="J96" s="32">
        <v>22.39</v>
      </c>
      <c r="K96" s="32">
        <f t="shared" si="14"/>
        <v>3912.24</v>
      </c>
      <c r="L96" s="13">
        <v>3352.6877251774963</v>
      </c>
      <c r="M96" s="14">
        <v>19.292256814000002</v>
      </c>
      <c r="N96" s="15">
        <f t="shared" si="17"/>
        <v>3371.9799819914965</v>
      </c>
      <c r="O96" s="14">
        <v>3525.6848933322976</v>
      </c>
      <c r="P96" s="27">
        <v>20.287882828000001</v>
      </c>
      <c r="Q96" s="15">
        <f t="shared" si="18"/>
        <v>3545.9727761602976</v>
      </c>
      <c r="R96" s="14">
        <v>3462.2434065702187</v>
      </c>
      <c r="S96" s="32">
        <v>19.919802085999997</v>
      </c>
      <c r="T96" s="32">
        <f t="shared" si="19"/>
        <v>3482.1632086562186</v>
      </c>
      <c r="U96" s="13">
        <v>3264.4776978485193</v>
      </c>
      <c r="V96" s="14">
        <v>18.782464556999997</v>
      </c>
      <c r="W96" s="15">
        <f t="shared" si="20"/>
        <v>3283.2601624055192</v>
      </c>
      <c r="X96" s="14">
        <v>3785.2043111729572</v>
      </c>
      <c r="Y96" s="27">
        <v>21.783502991999999</v>
      </c>
      <c r="Z96" s="15">
        <f t="shared" si="21"/>
        <v>3806.9878141649574</v>
      </c>
      <c r="AA96" s="14">
        <v>4356.1798663283171</v>
      </c>
      <c r="AB96" s="32">
        <v>25.067367653000002</v>
      </c>
      <c r="AC96" s="32">
        <f t="shared" si="22"/>
        <v>4381.2472339813166</v>
      </c>
      <c r="AD96" s="13">
        <v>8916.9369893447583</v>
      </c>
      <c r="AE96" s="14">
        <v>51.312209797999998</v>
      </c>
      <c r="AF96" s="15">
        <f t="shared" si="23"/>
        <v>8968.2491991427578</v>
      </c>
      <c r="AG96" s="14">
        <v>94957.167615629325</v>
      </c>
      <c r="AH96" s="27">
        <v>546.42348722400004</v>
      </c>
      <c r="AI96" s="15">
        <f t="shared" si="24"/>
        <v>95503.59110285333</v>
      </c>
      <c r="AJ96" s="14">
        <v>24424.862923537476</v>
      </c>
      <c r="AK96" s="50">
        <v>140.55043079199999</v>
      </c>
      <c r="AL96" s="32">
        <f t="shared" si="25"/>
        <v>24565.413354329474</v>
      </c>
      <c r="AM96" s="5">
        <f t="shared" si="26"/>
        <v>341687.13171810814</v>
      </c>
    </row>
    <row r="97" spans="1:39">
      <c r="A97" s="1">
        <v>93</v>
      </c>
      <c r="B97" s="3" t="s">
        <v>94</v>
      </c>
      <c r="C97" s="13">
        <v>57909.75</v>
      </c>
      <c r="D97" s="14">
        <v>459.88</v>
      </c>
      <c r="E97" s="15">
        <f t="shared" si="15"/>
        <v>58369.63</v>
      </c>
      <c r="F97" s="14">
        <v>78788.805043916902</v>
      </c>
      <c r="G97" s="27">
        <v>625.69096064100006</v>
      </c>
      <c r="H97" s="15">
        <f t="shared" si="16"/>
        <v>79414.496004557906</v>
      </c>
      <c r="I97" s="14">
        <v>2861.92</v>
      </c>
      <c r="J97" s="32">
        <v>22.73</v>
      </c>
      <c r="K97" s="32">
        <f t="shared" si="14"/>
        <v>2884.65</v>
      </c>
      <c r="L97" s="13">
        <v>2466.7130928136162</v>
      </c>
      <c r="M97" s="14">
        <v>19.589924409000002</v>
      </c>
      <c r="N97" s="15">
        <f t="shared" si="17"/>
        <v>2486.3030172226163</v>
      </c>
      <c r="O97" s="14">
        <v>2593.9943712048312</v>
      </c>
      <c r="P97" s="27">
        <v>20.601007938999999</v>
      </c>
      <c r="Q97" s="15">
        <f t="shared" si="18"/>
        <v>2614.595379143831</v>
      </c>
      <c r="R97" s="14">
        <v>2547.3178063555665</v>
      </c>
      <c r="S97" s="32">
        <v>20.228894359999998</v>
      </c>
      <c r="T97" s="32">
        <f t="shared" si="19"/>
        <v>2567.5467007155667</v>
      </c>
      <c r="U97" s="13">
        <v>2401.8132729777813</v>
      </c>
      <c r="V97" s="14">
        <v>19.073690665000001</v>
      </c>
      <c r="W97" s="15">
        <f t="shared" si="20"/>
        <v>2420.8869636427812</v>
      </c>
      <c r="X97" s="14">
        <v>2784.9337005731913</v>
      </c>
      <c r="Y97" s="27">
        <v>22.114683833000001</v>
      </c>
      <c r="Z97" s="15">
        <f t="shared" si="21"/>
        <v>2807.0483844061914</v>
      </c>
      <c r="AA97" s="14">
        <v>3205.0243839378895</v>
      </c>
      <c r="AB97" s="32">
        <v>25.454021491000002</v>
      </c>
      <c r="AC97" s="32">
        <f t="shared" si="22"/>
        <v>3230.4784054288893</v>
      </c>
      <c r="AD97" s="13">
        <v>6560.5648430159918</v>
      </c>
      <c r="AE97" s="14">
        <v>52.100268335999999</v>
      </c>
      <c r="AF97" s="15">
        <f t="shared" si="23"/>
        <v>6612.665111351992</v>
      </c>
      <c r="AG97" s="14">
        <v>69863.974164659012</v>
      </c>
      <c r="AH97" s="27">
        <v>554.81473130300003</v>
      </c>
      <c r="AI97" s="15">
        <f t="shared" si="24"/>
        <v>70418.788895962018</v>
      </c>
      <c r="AJ97" s="14">
        <v>17970.39691803628</v>
      </c>
      <c r="AK97" s="50">
        <v>142.71054224800002</v>
      </c>
      <c r="AL97" s="32">
        <f t="shared" si="25"/>
        <v>18113.107460284282</v>
      </c>
      <c r="AM97" s="5">
        <f t="shared" si="26"/>
        <v>251940.19632271604</v>
      </c>
    </row>
    <row r="98" spans="1:39">
      <c r="A98" s="1">
        <v>94</v>
      </c>
      <c r="B98" s="3" t="s">
        <v>95</v>
      </c>
      <c r="C98" s="13">
        <v>106585.03</v>
      </c>
      <c r="D98" s="14">
        <v>1717.82</v>
      </c>
      <c r="E98" s="15">
        <f t="shared" si="15"/>
        <v>108302.85</v>
      </c>
      <c r="F98" s="14">
        <v>145013.70094421954</v>
      </c>
      <c r="G98" s="27">
        <v>2337.1770661419996</v>
      </c>
      <c r="H98" s="15">
        <f t="shared" si="16"/>
        <v>147350.87801036154</v>
      </c>
      <c r="I98" s="14">
        <v>5267.48</v>
      </c>
      <c r="J98" s="32">
        <v>84.89</v>
      </c>
      <c r="K98" s="32">
        <f t="shared" si="14"/>
        <v>5352.37</v>
      </c>
      <c r="L98" s="13">
        <v>4540.0764049801046</v>
      </c>
      <c r="M98" s="14">
        <v>73.173526216000013</v>
      </c>
      <c r="N98" s="15">
        <f t="shared" si="17"/>
        <v>4613.2499311961046</v>
      </c>
      <c r="O98" s="14">
        <v>4774.3422912330234</v>
      </c>
      <c r="P98" s="27">
        <v>76.949244260000015</v>
      </c>
      <c r="Q98" s="15">
        <f t="shared" si="18"/>
        <v>4851.2915354930237</v>
      </c>
      <c r="R98" s="14">
        <v>4688.4323524748224</v>
      </c>
      <c r="S98" s="32">
        <v>75.561016506000001</v>
      </c>
      <c r="T98" s="32">
        <f t="shared" si="19"/>
        <v>4763.9933689808222</v>
      </c>
      <c r="U98" s="13">
        <v>4420.6258934542402</v>
      </c>
      <c r="V98" s="14">
        <v>71.247145635999999</v>
      </c>
      <c r="W98" s="15">
        <f t="shared" si="20"/>
        <v>4491.8730390902401</v>
      </c>
      <c r="X98" s="14">
        <v>5125.7731676383637</v>
      </c>
      <c r="Y98" s="27">
        <v>82.609895367000007</v>
      </c>
      <c r="Z98" s="15">
        <f t="shared" si="21"/>
        <v>5208.3830630053635</v>
      </c>
      <c r="AA98" s="14">
        <v>5898.965560808243</v>
      </c>
      <c r="AB98" s="32">
        <v>95.076760552999986</v>
      </c>
      <c r="AC98" s="32">
        <f t="shared" si="22"/>
        <v>5994.042321361243</v>
      </c>
      <c r="AD98" s="13">
        <v>12074.961508046565</v>
      </c>
      <c r="AE98" s="14">
        <v>194.60951513900002</v>
      </c>
      <c r="AF98" s="15">
        <f t="shared" si="23"/>
        <v>12269.571023185565</v>
      </c>
      <c r="AG98" s="14">
        <v>128587.22061644912</v>
      </c>
      <c r="AH98" s="27">
        <v>2072.4301626500001</v>
      </c>
      <c r="AI98" s="15">
        <f t="shared" si="24"/>
        <v>130659.65077909912</v>
      </c>
      <c r="AJ98" s="14">
        <v>33075.178168630409</v>
      </c>
      <c r="AK98" s="50">
        <v>533.07091110600004</v>
      </c>
      <c r="AL98" s="32">
        <f t="shared" si="25"/>
        <v>33608.249079736408</v>
      </c>
      <c r="AM98" s="5">
        <f t="shared" si="26"/>
        <v>467466.40215150942</v>
      </c>
    </row>
    <row r="99" spans="1:39">
      <c r="A99" s="7">
        <v>95</v>
      </c>
      <c r="B99" s="8" t="s">
        <v>96</v>
      </c>
      <c r="C99" s="16">
        <v>51104.39</v>
      </c>
      <c r="D99" s="17">
        <v>548.97</v>
      </c>
      <c r="E99" s="18">
        <f t="shared" si="15"/>
        <v>51653.36</v>
      </c>
      <c r="F99" s="17">
        <v>69529.808435219806</v>
      </c>
      <c r="G99" s="28">
        <v>746.89720288599995</v>
      </c>
      <c r="H99" s="18">
        <f t="shared" si="16"/>
        <v>70276.705638105806</v>
      </c>
      <c r="I99" s="17">
        <v>2525.6</v>
      </c>
      <c r="J99" s="34">
        <v>27.13</v>
      </c>
      <c r="K99" s="34">
        <f t="shared" si="14"/>
        <v>2552.73</v>
      </c>
      <c r="L99" s="16">
        <v>2176.8332279234278</v>
      </c>
      <c r="M99" s="17">
        <v>23.384207281999995</v>
      </c>
      <c r="N99" s="18">
        <f t="shared" si="17"/>
        <v>2200.2174352054276</v>
      </c>
      <c r="O99" s="17">
        <v>2289.1568365756748</v>
      </c>
      <c r="P99" s="28">
        <v>24.591782805999998</v>
      </c>
      <c r="Q99" s="18">
        <f t="shared" si="18"/>
        <v>2313.7486193816749</v>
      </c>
      <c r="R99" s="17">
        <v>2247.9655453690812</v>
      </c>
      <c r="S99" s="34">
        <v>24.146992083999997</v>
      </c>
      <c r="T99" s="34">
        <f t="shared" si="19"/>
        <v>2272.1125374530811</v>
      </c>
      <c r="U99" s="16">
        <v>2119.5602176505777</v>
      </c>
      <c r="V99" s="17">
        <v>22.768658897999998</v>
      </c>
      <c r="W99" s="18">
        <f t="shared" si="20"/>
        <v>2142.3288765485777</v>
      </c>
      <c r="X99" s="17">
        <v>2457.6576151613044</v>
      </c>
      <c r="Y99" s="28">
        <v>26.403660131999999</v>
      </c>
      <c r="Z99" s="18">
        <f t="shared" si="21"/>
        <v>2484.0612752933043</v>
      </c>
      <c r="AA99" s="17">
        <v>2828.3806477480666</v>
      </c>
      <c r="AB99" s="34">
        <v>30.382230077999999</v>
      </c>
      <c r="AC99" s="34">
        <f t="shared" si="22"/>
        <v>2858.7628778260664</v>
      </c>
      <c r="AD99" s="16">
        <v>5789.589225366205</v>
      </c>
      <c r="AE99" s="17">
        <v>62.190861138000002</v>
      </c>
      <c r="AF99" s="18">
        <f t="shared" si="23"/>
        <v>5851.7800865042054</v>
      </c>
      <c r="AG99" s="17">
        <v>61653.793803374007</v>
      </c>
      <c r="AH99" s="28">
        <v>662.29249814399998</v>
      </c>
      <c r="AI99" s="18">
        <f t="shared" si="24"/>
        <v>62316.086301518008</v>
      </c>
      <c r="AJ99" s="17">
        <v>15858.576031448471</v>
      </c>
      <c r="AK99" s="51">
        <v>170.35589709500002</v>
      </c>
      <c r="AL99" s="34">
        <f t="shared" si="25"/>
        <v>16028.93192854347</v>
      </c>
      <c r="AM99" s="5">
        <f t="shared" si="26"/>
        <v>222950.82557637958</v>
      </c>
    </row>
    <row r="100" spans="1:39">
      <c r="A100" s="1">
        <v>96</v>
      </c>
      <c r="B100" s="3" t="s">
        <v>97</v>
      </c>
      <c r="C100" s="13">
        <v>100821.26</v>
      </c>
      <c r="D100" s="14">
        <v>1380.75</v>
      </c>
      <c r="E100" s="15">
        <f t="shared" si="15"/>
        <v>102202.01</v>
      </c>
      <c r="F100" s="14">
        <v>137171.83037934697</v>
      </c>
      <c r="G100" s="27">
        <v>1878.569142246</v>
      </c>
      <c r="H100" s="15">
        <f t="shared" si="16"/>
        <v>139050.39952159298</v>
      </c>
      <c r="I100" s="14">
        <v>4982.63</v>
      </c>
      <c r="J100" s="32">
        <v>68.239999999999995</v>
      </c>
      <c r="K100" s="32">
        <f t="shared" si="14"/>
        <v>5050.87</v>
      </c>
      <c r="L100" s="13">
        <v>4294.5637996837204</v>
      </c>
      <c r="M100" s="14">
        <v>58.812853287999999</v>
      </c>
      <c r="N100" s="15">
        <f t="shared" si="17"/>
        <v>4353.3766529717204</v>
      </c>
      <c r="O100" s="14">
        <v>4516.1613466983545</v>
      </c>
      <c r="P100" s="27">
        <v>61.849702504000007</v>
      </c>
      <c r="Q100" s="15">
        <f t="shared" si="18"/>
        <v>4578.0110492023541</v>
      </c>
      <c r="R100" s="14">
        <v>4434.8971387613883</v>
      </c>
      <c r="S100" s="32">
        <v>60.739293988</v>
      </c>
      <c r="T100" s="32">
        <f t="shared" si="19"/>
        <v>4495.6364327493884</v>
      </c>
      <c r="U100" s="13">
        <v>4181.5727843585219</v>
      </c>
      <c r="V100" s="14">
        <v>57.269388848000006</v>
      </c>
      <c r="W100" s="15">
        <f t="shared" si="20"/>
        <v>4238.8421732065217</v>
      </c>
      <c r="X100" s="14">
        <v>4848.5879812470548</v>
      </c>
      <c r="Y100" s="27">
        <v>66.401506878999996</v>
      </c>
      <c r="Z100" s="15">
        <f t="shared" si="21"/>
        <v>4914.9894881260552</v>
      </c>
      <c r="AA100" s="14">
        <v>5579.9686378051329</v>
      </c>
      <c r="AB100" s="32">
        <v>76.418618642000013</v>
      </c>
      <c r="AC100" s="32">
        <f t="shared" si="22"/>
        <v>5656.387256447133</v>
      </c>
      <c r="AD100" s="13">
        <v>11421.986757348055</v>
      </c>
      <c r="AE100" s="14">
        <v>156.424286045</v>
      </c>
      <c r="AF100" s="15">
        <f t="shared" si="23"/>
        <v>11578.411043393055</v>
      </c>
      <c r="AG100" s="14">
        <v>121633.64082498664</v>
      </c>
      <c r="AH100" s="27">
        <v>1665.7746948500001</v>
      </c>
      <c r="AI100" s="15">
        <f t="shared" si="24"/>
        <v>123299.41551983664</v>
      </c>
      <c r="AJ100" s="14">
        <v>31286.579819511189</v>
      </c>
      <c r="AK100" s="50">
        <v>428.47045926099997</v>
      </c>
      <c r="AL100" s="32">
        <f t="shared" si="25"/>
        <v>31715.050278772189</v>
      </c>
      <c r="AM100" s="5">
        <f t="shared" si="26"/>
        <v>441133.39941629802</v>
      </c>
    </row>
    <row r="101" spans="1:39">
      <c r="A101" s="1">
        <v>97</v>
      </c>
      <c r="B101" s="3" t="s">
        <v>98</v>
      </c>
      <c r="C101" s="13">
        <v>121694.75</v>
      </c>
      <c r="D101" s="14">
        <v>1525.61</v>
      </c>
      <c r="E101" s="15">
        <f t="shared" si="15"/>
        <v>123220.36</v>
      </c>
      <c r="F101" s="14">
        <v>165571.13872354347</v>
      </c>
      <c r="G101" s="27">
        <v>2075.6606055249999</v>
      </c>
      <c r="H101" s="15">
        <f t="shared" si="16"/>
        <v>167646.79932906845</v>
      </c>
      <c r="I101" s="14">
        <v>6014.21</v>
      </c>
      <c r="J101" s="32">
        <v>75.400000000000006</v>
      </c>
      <c r="K101" s="32">
        <f t="shared" ref="K101:K103" si="27">I101+J101</f>
        <v>6089.61</v>
      </c>
      <c r="L101" s="13">
        <v>5183.6868886864404</v>
      </c>
      <c r="M101" s="14">
        <v>64.987247199999999</v>
      </c>
      <c r="N101" s="15">
        <f t="shared" si="17"/>
        <v>5248.6741358864401</v>
      </c>
      <c r="O101" s="14">
        <v>5451.1627844012592</v>
      </c>
      <c r="P101" s="27">
        <v>68.337912895999992</v>
      </c>
      <c r="Q101" s="15">
        <f t="shared" si="18"/>
        <v>5519.5006972972587</v>
      </c>
      <c r="R101" s="14">
        <v>5353.0740776428765</v>
      </c>
      <c r="S101" s="32">
        <v>67.109616734000014</v>
      </c>
      <c r="T101" s="32">
        <f t="shared" si="19"/>
        <v>5420.1836943768767</v>
      </c>
      <c r="U101" s="13">
        <v>5047.3028292101944</v>
      </c>
      <c r="V101" s="14">
        <v>63.273754336000003</v>
      </c>
      <c r="W101" s="15">
        <f t="shared" si="20"/>
        <v>5110.5765835461943</v>
      </c>
      <c r="X101" s="14">
        <v>5852.4132180511588</v>
      </c>
      <c r="Y101" s="27">
        <v>73.370772923000004</v>
      </c>
      <c r="Z101" s="15">
        <f t="shared" si="21"/>
        <v>5925.7839909741588</v>
      </c>
      <c r="AA101" s="14">
        <v>6735.2149406191638</v>
      </c>
      <c r="AB101" s="32">
        <v>84.434086997999998</v>
      </c>
      <c r="AC101" s="32">
        <f t="shared" si="22"/>
        <v>6819.6490276171635</v>
      </c>
      <c r="AD101" s="13">
        <v>13786.73265982816</v>
      </c>
      <c r="AE101" s="14">
        <v>172.83926470200004</v>
      </c>
      <c r="AF101" s="15">
        <f t="shared" si="23"/>
        <v>13959.571924530159</v>
      </c>
      <c r="AG101" s="14">
        <v>146816.00706784561</v>
      </c>
      <c r="AH101" s="27">
        <v>1840.5375181160002</v>
      </c>
      <c r="AI101" s="15">
        <f t="shared" si="24"/>
        <v>148656.54458596162</v>
      </c>
      <c r="AJ101" s="14">
        <v>37763.982832013324</v>
      </c>
      <c r="AK101" s="50">
        <v>473.42216016899999</v>
      </c>
      <c r="AL101" s="32">
        <f t="shared" si="25"/>
        <v>38237.404992182324</v>
      </c>
      <c r="AM101" s="5">
        <f t="shared" si="26"/>
        <v>531854.65896144055</v>
      </c>
    </row>
    <row r="102" spans="1:39">
      <c r="A102" s="1">
        <v>98</v>
      </c>
      <c r="B102" s="3" t="s">
        <v>99</v>
      </c>
      <c r="C102" s="13">
        <v>53493.68</v>
      </c>
      <c r="D102" s="14">
        <v>1494.37</v>
      </c>
      <c r="E102" s="15">
        <f t="shared" si="15"/>
        <v>54988.05</v>
      </c>
      <c r="F102" s="14">
        <v>72780.535640797258</v>
      </c>
      <c r="G102" s="27">
        <v>2033.1633428490002</v>
      </c>
      <c r="H102" s="15">
        <f t="shared" si="16"/>
        <v>74813.69898364626</v>
      </c>
      <c r="I102" s="14">
        <v>2643.68</v>
      </c>
      <c r="J102" s="32">
        <v>73.849999999999994</v>
      </c>
      <c r="K102" s="32">
        <f t="shared" si="27"/>
        <v>2717.5299999999997</v>
      </c>
      <c r="L102" s="13">
        <v>2278.6067140766163</v>
      </c>
      <c r="M102" s="14">
        <v>63.651830715000003</v>
      </c>
      <c r="N102" s="15">
        <f t="shared" si="17"/>
        <v>2342.2585447916163</v>
      </c>
      <c r="O102" s="14">
        <v>2396.1817885201817</v>
      </c>
      <c r="P102" s="27">
        <v>66.936898693999993</v>
      </c>
      <c r="Q102" s="15">
        <f t="shared" si="18"/>
        <v>2463.1186872141816</v>
      </c>
      <c r="R102" s="14">
        <v>2353.0646808332667</v>
      </c>
      <c r="S102" s="32">
        <v>65.728003196000003</v>
      </c>
      <c r="T102" s="32">
        <f t="shared" si="19"/>
        <v>2418.7926840292666</v>
      </c>
      <c r="U102" s="13">
        <v>2218.6560186953316</v>
      </c>
      <c r="V102" s="14">
        <v>61.980141497999995</v>
      </c>
      <c r="W102" s="15">
        <f t="shared" si="20"/>
        <v>2280.6361601933318</v>
      </c>
      <c r="X102" s="14">
        <v>2572.5604841810414</v>
      </c>
      <c r="Y102" s="27">
        <v>71.869484361999994</v>
      </c>
      <c r="Z102" s="15">
        <f t="shared" si="21"/>
        <v>2644.4299685430415</v>
      </c>
      <c r="AA102" s="14">
        <v>2960.6159310931898</v>
      </c>
      <c r="AB102" s="32">
        <v>82.705904403999995</v>
      </c>
      <c r="AC102" s="32">
        <f t="shared" si="22"/>
        <v>3043.32183549719</v>
      </c>
      <c r="AD102" s="13">
        <v>6060.2698963988423</v>
      </c>
      <c r="AE102" s="14">
        <v>169.29574460399999</v>
      </c>
      <c r="AF102" s="15">
        <f t="shared" si="23"/>
        <v>6229.5656410028423</v>
      </c>
      <c r="AG102" s="14">
        <v>64536.293688734964</v>
      </c>
      <c r="AH102" s="27">
        <v>1802.856306037</v>
      </c>
      <c r="AI102" s="15">
        <f t="shared" si="24"/>
        <v>66339.149994771971</v>
      </c>
      <c r="AJ102" s="14">
        <v>16600.012053024431</v>
      </c>
      <c r="AK102" s="50">
        <v>463.73013514200005</v>
      </c>
      <c r="AL102" s="32">
        <f t="shared" si="25"/>
        <v>17063.74218816643</v>
      </c>
      <c r="AM102" s="5">
        <f t="shared" si="26"/>
        <v>237344.29468785611</v>
      </c>
    </row>
    <row r="103" spans="1:39" ht="15.75" thickBot="1">
      <c r="A103" s="1">
        <v>99</v>
      </c>
      <c r="B103" s="3" t="s">
        <v>100</v>
      </c>
      <c r="C103" s="13">
        <v>72876.73</v>
      </c>
      <c r="D103" s="14">
        <v>180.24</v>
      </c>
      <c r="E103" s="22">
        <f t="shared" si="15"/>
        <v>73056.97</v>
      </c>
      <c r="F103" s="14">
        <v>99152.048407166396</v>
      </c>
      <c r="G103" s="27">
        <v>245.22653199199999</v>
      </c>
      <c r="H103" s="15">
        <f t="shared" si="16"/>
        <v>99397.274939158393</v>
      </c>
      <c r="I103" s="14">
        <v>3601.6</v>
      </c>
      <c r="J103" s="32">
        <v>8.91</v>
      </c>
      <c r="K103" s="32">
        <f t="shared" si="27"/>
        <v>3610.5099999999998</v>
      </c>
      <c r="L103" s="13">
        <v>3104.2437545399762</v>
      </c>
      <c r="M103" s="14">
        <v>7.676591352</v>
      </c>
      <c r="N103" s="22">
        <f t="shared" si="17"/>
        <v>3111.920345891976</v>
      </c>
      <c r="O103" s="14">
        <v>3264.4213263325332</v>
      </c>
      <c r="P103" s="27">
        <v>8.0742321399999994</v>
      </c>
      <c r="Q103" s="15">
        <f t="shared" si="18"/>
        <v>3272.495558472533</v>
      </c>
      <c r="R103" s="14">
        <v>3205.6810393738106</v>
      </c>
      <c r="S103" s="32">
        <v>7.9277091120000005</v>
      </c>
      <c r="T103" s="32">
        <f t="shared" si="19"/>
        <v>3213.6087484858103</v>
      </c>
      <c r="U103" s="13">
        <v>3022.5703483448674</v>
      </c>
      <c r="V103" s="14">
        <v>7.4744031920000005</v>
      </c>
      <c r="W103" s="15">
        <f t="shared" si="20"/>
        <v>3030.0447515368674</v>
      </c>
      <c r="X103" s="14">
        <v>3504.7095959389931</v>
      </c>
      <c r="Y103" s="27">
        <v>8.6686063440000005</v>
      </c>
      <c r="Z103" s="15">
        <f t="shared" si="21"/>
        <v>3513.3782022829932</v>
      </c>
      <c r="AA103" s="14">
        <v>4033.3741917424054</v>
      </c>
      <c r="AB103" s="32">
        <v>9.9741397599999999</v>
      </c>
      <c r="AC103" s="32">
        <f t="shared" si="22"/>
        <v>4043.3483315024055</v>
      </c>
      <c r="AD103" s="13">
        <v>8256.1658668447926</v>
      </c>
      <c r="AE103" s="14">
        <v>20.419988012000001</v>
      </c>
      <c r="AF103" s="15">
        <f t="shared" si="23"/>
        <v>8276.5858548567921</v>
      </c>
      <c r="AG103" s="14">
        <v>87920.563643909743</v>
      </c>
      <c r="AH103" s="27">
        <v>217.44764500800002</v>
      </c>
      <c r="AI103" s="15">
        <f t="shared" si="24"/>
        <v>88138.01128891774</v>
      </c>
      <c r="AJ103" s="14">
        <v>22614.909112023597</v>
      </c>
      <c r="AK103" s="50">
        <v>55.931131480000005</v>
      </c>
      <c r="AL103" s="32">
        <f t="shared" si="25"/>
        <v>22670.840243503597</v>
      </c>
      <c r="AM103" s="5">
        <f t="shared" si="26"/>
        <v>315334.98826460901</v>
      </c>
    </row>
    <row r="104" spans="1:39" ht="15.75" thickBot="1">
      <c r="A104" s="2" t="s">
        <v>101</v>
      </c>
      <c r="B104" s="4"/>
      <c r="C104" s="23">
        <f t="shared" ref="C104:D104" si="28">SUM(C5:C103)</f>
        <v>7819178.4899999984</v>
      </c>
      <c r="D104" s="23">
        <f t="shared" si="28"/>
        <v>100245.48999999999</v>
      </c>
      <c r="E104" s="23">
        <f>SUM(E5:E103)</f>
        <v>7919423.9799999977</v>
      </c>
      <c r="F104" s="30">
        <f>SUM(F5:F103)</f>
        <v>10638341.645999998</v>
      </c>
      <c r="G104" s="30">
        <f>SUM(G5:G103)</f>
        <v>136388.5164849296</v>
      </c>
      <c r="H104" s="31">
        <f>SUM(H5:H103)</f>
        <v>10774730.162484931</v>
      </c>
      <c r="I104" s="37">
        <f t="shared" ref="I104:M104" si="29">SUM(I5:I103)</f>
        <v>386427.1399999999</v>
      </c>
      <c r="J104" s="37">
        <f t="shared" si="29"/>
        <v>4953.6400000000021</v>
      </c>
      <c r="K104" s="37">
        <f t="shared" si="29"/>
        <v>391380.78000000009</v>
      </c>
      <c r="L104" s="23">
        <f t="shared" si="29"/>
        <v>333064.27999999985</v>
      </c>
      <c r="M104" s="23">
        <f t="shared" si="29"/>
        <v>4269.6157142041984</v>
      </c>
      <c r="N104" s="23">
        <f>SUM(N5:N103)</f>
        <v>337333.89571420418</v>
      </c>
      <c r="O104" s="30">
        <f t="shared" ref="O104:P104" si="30">SUM(O5:O103)</f>
        <v>350250.24599999998</v>
      </c>
      <c r="P104" s="30">
        <f t="shared" si="30"/>
        <v>4489.8682293948987</v>
      </c>
      <c r="Q104" s="31">
        <f t="shared" ref="Q104" si="31">SUM(Q5:Q103)</f>
        <v>354740.11422939505</v>
      </c>
      <c r="R104" s="23">
        <f t="shared" ref="R104" si="32">SUM(R5:R103)</f>
        <v>343947.81200000003</v>
      </c>
      <c r="S104" s="37">
        <f t="shared" ref="S104" si="33">SUM(S5:S103)</f>
        <v>4409.0624461208017</v>
      </c>
      <c r="T104" s="37">
        <f t="shared" ref="T104:AL104" si="34">SUM(T5:T103)</f>
        <v>348356.87444612087</v>
      </c>
      <c r="U104" s="37">
        <f t="shared" si="34"/>
        <v>324301.27800000005</v>
      </c>
      <c r="V104" s="37">
        <f t="shared" si="34"/>
        <v>4157.235557147399</v>
      </c>
      <c r="W104" s="37">
        <f t="shared" si="34"/>
        <v>328458.51355714741</v>
      </c>
      <c r="X104" s="37">
        <f t="shared" si="34"/>
        <v>376031.54599999991</v>
      </c>
      <c r="Y104" s="37">
        <f t="shared" si="34"/>
        <v>4820.3565927184009</v>
      </c>
      <c r="Z104" s="37">
        <f t="shared" si="34"/>
        <v>380851.90259271837</v>
      </c>
      <c r="AA104" s="37">
        <f t="shared" si="34"/>
        <v>432753.66800000001</v>
      </c>
      <c r="AB104" s="37">
        <f t="shared" si="34"/>
        <v>5547.4787403857999</v>
      </c>
      <c r="AC104" s="31">
        <f t="shared" si="34"/>
        <v>438301.14674038568</v>
      </c>
      <c r="AD104" s="40">
        <f t="shared" si="34"/>
        <v>885830.54600000044</v>
      </c>
      <c r="AE104" s="37">
        <f t="shared" si="34"/>
        <v>11355.514456472802</v>
      </c>
      <c r="AF104" s="31">
        <f t="shared" si="34"/>
        <v>897186.0604564728</v>
      </c>
      <c r="AG104" s="31">
        <f t="shared" si="34"/>
        <v>9433279.5820000004</v>
      </c>
      <c r="AH104" s="31">
        <f t="shared" si="34"/>
        <v>120925.79549458416</v>
      </c>
      <c r="AI104" s="31">
        <f t="shared" si="34"/>
        <v>9554205.3774945885</v>
      </c>
      <c r="AJ104" s="31">
        <f t="shared" si="34"/>
        <v>2426426.2140000002</v>
      </c>
      <c r="AK104" s="31">
        <f t="shared" si="34"/>
        <v>31104.507511476906</v>
      </c>
      <c r="AL104" s="31">
        <f t="shared" si="34"/>
        <v>2457530.7215114757</v>
      </c>
      <c r="AM104" s="6">
        <f>SUM(AM5:AM103)</f>
        <v>34182499.529227443</v>
      </c>
    </row>
    <row r="105" spans="1:39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</row>
  </sheetData>
  <mergeCells count="17">
    <mergeCell ref="AJ3:AL3"/>
    <mergeCell ref="X3:Z3"/>
    <mergeCell ref="AA3:AC3"/>
    <mergeCell ref="AD3:AF3"/>
    <mergeCell ref="AG3:AI3"/>
    <mergeCell ref="A1:AM1"/>
    <mergeCell ref="A2:AM2"/>
    <mergeCell ref="L3:N3"/>
    <mergeCell ref="O3:Q3"/>
    <mergeCell ref="R3:T3"/>
    <mergeCell ref="U3:W3"/>
    <mergeCell ref="A3:A4"/>
    <mergeCell ref="B3:B4"/>
    <mergeCell ref="C3:E3"/>
    <mergeCell ref="F3:H3"/>
    <mergeCell ref="I3:K3"/>
    <mergeCell ref="AM3:AM4"/>
  </mergeCells>
  <pageMargins left="0.25" right="0.25" top="0.5" bottom="0.5" header="0.3" footer="0.3"/>
  <pageSetup paperSize="17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Administrator</cp:lastModifiedBy>
  <cp:lastPrinted>2010-09-13T13:10:10Z</cp:lastPrinted>
  <dcterms:created xsi:type="dcterms:W3CDTF">2009-10-23T19:13:11Z</dcterms:created>
  <dcterms:modified xsi:type="dcterms:W3CDTF">2017-05-16T12:59:55Z</dcterms:modified>
</cp:coreProperties>
</file>