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0" windowWidth="15170" windowHeight="8150"/>
  </bookViews>
  <sheets>
    <sheet name="Current FY" sheetId="1" r:id="rId1"/>
  </sheets>
  <calcPr calcId="145621"/>
</workbook>
</file>

<file path=xl/calcChain.xml><?xml version="1.0" encoding="utf-8"?>
<calcChain xmlns="http://schemas.openxmlformats.org/spreadsheetml/2006/main">
  <c r="U104" i="1" l="1"/>
  <c r="V104" i="1"/>
  <c r="W104" i="1"/>
  <c r="X104" i="1"/>
  <c r="Y104" i="1"/>
  <c r="Z104" i="1"/>
  <c r="R104" i="1" l="1"/>
  <c r="S104" i="1"/>
  <c r="T104" i="1"/>
  <c r="O104" i="1" l="1"/>
  <c r="P104" i="1"/>
  <c r="I104" i="1" l="1"/>
  <c r="J104" i="1"/>
  <c r="K104" i="1"/>
  <c r="L104" i="1"/>
  <c r="M104" i="1"/>
  <c r="AJ104" i="1" l="1"/>
  <c r="AK104" i="1"/>
  <c r="AG104" i="1"/>
  <c r="AH104" i="1"/>
  <c r="AD104" i="1"/>
  <c r="AE104" i="1"/>
  <c r="AA104" i="1"/>
  <c r="AB104" i="1"/>
  <c r="F104" i="1"/>
  <c r="G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104" i="1" s="1"/>
  <c r="AL103" i="1" l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104" i="1" s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104" i="1" s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03" i="1"/>
  <c r="AM103" i="1" s="1"/>
  <c r="H102" i="1"/>
  <c r="H101" i="1"/>
  <c r="AM101" i="1" s="1"/>
  <c r="H100" i="1"/>
  <c r="H99" i="1"/>
  <c r="AM99" i="1" s="1"/>
  <c r="H98" i="1"/>
  <c r="H97" i="1"/>
  <c r="AM97" i="1" s="1"/>
  <c r="H96" i="1"/>
  <c r="H95" i="1"/>
  <c r="AM95" i="1" s="1"/>
  <c r="H94" i="1"/>
  <c r="H93" i="1"/>
  <c r="AM93" i="1" s="1"/>
  <c r="H92" i="1"/>
  <c r="H91" i="1"/>
  <c r="AM91" i="1" s="1"/>
  <c r="H90" i="1"/>
  <c r="H89" i="1"/>
  <c r="AM89" i="1" s="1"/>
  <c r="H88" i="1"/>
  <c r="H87" i="1"/>
  <c r="AM87" i="1" s="1"/>
  <c r="H86" i="1"/>
  <c r="H85" i="1"/>
  <c r="AM85" i="1" s="1"/>
  <c r="H84" i="1"/>
  <c r="H83" i="1"/>
  <c r="AM83" i="1" s="1"/>
  <c r="H82" i="1"/>
  <c r="H81" i="1"/>
  <c r="AM81" i="1" s="1"/>
  <c r="H80" i="1"/>
  <c r="H79" i="1"/>
  <c r="AM79" i="1" s="1"/>
  <c r="H78" i="1"/>
  <c r="H77" i="1"/>
  <c r="AM77" i="1" s="1"/>
  <c r="H76" i="1"/>
  <c r="H75" i="1"/>
  <c r="AM75" i="1" s="1"/>
  <c r="H74" i="1"/>
  <c r="H73" i="1"/>
  <c r="AM73" i="1" s="1"/>
  <c r="H72" i="1"/>
  <c r="H71" i="1"/>
  <c r="AM71" i="1" s="1"/>
  <c r="H70" i="1"/>
  <c r="H69" i="1"/>
  <c r="AM69" i="1" s="1"/>
  <c r="H68" i="1"/>
  <c r="H67" i="1"/>
  <c r="AM67" i="1" s="1"/>
  <c r="H66" i="1"/>
  <c r="H65" i="1"/>
  <c r="AM65" i="1" s="1"/>
  <c r="H64" i="1"/>
  <c r="H63" i="1"/>
  <c r="AM63" i="1" s="1"/>
  <c r="H62" i="1"/>
  <c r="H61" i="1"/>
  <c r="AM61" i="1" s="1"/>
  <c r="H60" i="1"/>
  <c r="H59" i="1"/>
  <c r="AM59" i="1" s="1"/>
  <c r="H58" i="1"/>
  <c r="H57" i="1"/>
  <c r="AM57" i="1" s="1"/>
  <c r="H56" i="1"/>
  <c r="H55" i="1"/>
  <c r="AM55" i="1" s="1"/>
  <c r="H54" i="1"/>
  <c r="H53" i="1"/>
  <c r="AM53" i="1" s="1"/>
  <c r="H52" i="1"/>
  <c r="H51" i="1"/>
  <c r="AM51" i="1" s="1"/>
  <c r="H50" i="1"/>
  <c r="H49" i="1"/>
  <c r="AM49" i="1" s="1"/>
  <c r="H48" i="1"/>
  <c r="H47" i="1"/>
  <c r="AM47" i="1" s="1"/>
  <c r="H46" i="1"/>
  <c r="H45" i="1"/>
  <c r="AM45" i="1" s="1"/>
  <c r="H44" i="1"/>
  <c r="H43" i="1"/>
  <c r="AM43" i="1" s="1"/>
  <c r="H42" i="1"/>
  <c r="H41" i="1"/>
  <c r="AM41" i="1" s="1"/>
  <c r="H40" i="1"/>
  <c r="H39" i="1"/>
  <c r="AM39" i="1" s="1"/>
  <c r="H38" i="1"/>
  <c r="H37" i="1"/>
  <c r="AM37" i="1" s="1"/>
  <c r="H36" i="1"/>
  <c r="H35" i="1"/>
  <c r="AM35" i="1" s="1"/>
  <c r="H34" i="1"/>
  <c r="H33" i="1"/>
  <c r="AM33" i="1" s="1"/>
  <c r="H32" i="1"/>
  <c r="H31" i="1"/>
  <c r="AM31" i="1" s="1"/>
  <c r="H30" i="1"/>
  <c r="H29" i="1"/>
  <c r="AM29" i="1" s="1"/>
  <c r="H28" i="1"/>
  <c r="H27" i="1"/>
  <c r="AM27" i="1" s="1"/>
  <c r="H26" i="1"/>
  <c r="H25" i="1"/>
  <c r="AM25" i="1" s="1"/>
  <c r="H24" i="1"/>
  <c r="H23" i="1"/>
  <c r="AM23" i="1" s="1"/>
  <c r="H22" i="1"/>
  <c r="H21" i="1"/>
  <c r="AM21" i="1" s="1"/>
  <c r="H20" i="1"/>
  <c r="H19" i="1"/>
  <c r="AM19" i="1" s="1"/>
  <c r="H18" i="1"/>
  <c r="H17" i="1"/>
  <c r="AM17" i="1" s="1"/>
  <c r="H16" i="1"/>
  <c r="H15" i="1"/>
  <c r="AM15" i="1" s="1"/>
  <c r="H14" i="1"/>
  <c r="H13" i="1"/>
  <c r="AM13" i="1" s="1"/>
  <c r="H12" i="1"/>
  <c r="H11" i="1"/>
  <c r="AM11" i="1" s="1"/>
  <c r="H10" i="1"/>
  <c r="H9" i="1"/>
  <c r="AM9" i="1" s="1"/>
  <c r="H8" i="1"/>
  <c r="H7" i="1"/>
  <c r="AM7" i="1" s="1"/>
  <c r="H6" i="1"/>
  <c r="H5" i="1"/>
  <c r="AM5" i="1" s="1"/>
  <c r="AL104" i="1" l="1"/>
  <c r="AI104" i="1"/>
  <c r="AC104" i="1"/>
  <c r="AM10" i="1"/>
  <c r="AM22" i="1"/>
  <c r="AM34" i="1"/>
  <c r="AM46" i="1"/>
  <c r="AM50" i="1"/>
  <c r="AM54" i="1"/>
  <c r="AM58" i="1"/>
  <c r="AM62" i="1"/>
  <c r="AM66" i="1"/>
  <c r="AM70" i="1"/>
  <c r="AM74" i="1"/>
  <c r="AM78" i="1"/>
  <c r="AM82" i="1"/>
  <c r="AM86" i="1"/>
  <c r="AM90" i="1"/>
  <c r="AM94" i="1"/>
  <c r="AM98" i="1"/>
  <c r="AM102" i="1"/>
  <c r="AM18" i="1"/>
  <c r="AM30" i="1"/>
  <c r="AM42" i="1"/>
  <c r="AM14" i="1"/>
  <c r="AM26" i="1"/>
  <c r="AM38" i="1"/>
  <c r="N104" i="1"/>
  <c r="AM8" i="1"/>
  <c r="AM12" i="1"/>
  <c r="AM16" i="1"/>
  <c r="AM20" i="1"/>
  <c r="AM24" i="1"/>
  <c r="AM28" i="1"/>
  <c r="AM32" i="1"/>
  <c r="AM36" i="1"/>
  <c r="AM40" i="1"/>
  <c r="AM44" i="1"/>
  <c r="AM48" i="1"/>
  <c r="AM52" i="1"/>
  <c r="AM56" i="1"/>
  <c r="AM60" i="1"/>
  <c r="AM64" i="1"/>
  <c r="AM68" i="1"/>
  <c r="AM72" i="1"/>
  <c r="AM76" i="1"/>
  <c r="AM80" i="1"/>
  <c r="AM84" i="1"/>
  <c r="AM88" i="1"/>
  <c r="AM92" i="1"/>
  <c r="AM96" i="1"/>
  <c r="AM100" i="1"/>
  <c r="H104" i="1"/>
  <c r="AM6" i="1"/>
  <c r="AM104" i="1" l="1"/>
  <c r="D104" i="1"/>
  <c r="C104" i="1"/>
</calcChain>
</file>

<file path=xl/sharedStrings.xml><?xml version="1.0" encoding="utf-8"?>
<sst xmlns="http://schemas.openxmlformats.org/spreadsheetml/2006/main" count="153" uniqueCount="118">
  <si>
    <t>No.</t>
  </si>
  <si>
    <t>County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</si>
  <si>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</si>
  <si>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</si>
  <si>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</si>
  <si>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</si>
  <si>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</si>
  <si>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</si>
  <si>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</si>
  <si>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</si>
  <si>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</si>
  <si>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</si>
  <si>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</si>
  <si>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</si>
  <si>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</si>
  <si>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</si>
  <si>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FM TJ</t>
  </si>
  <si>
    <t>ADAIR</t>
  </si>
  <si>
    <t>ADAMS</t>
  </si>
  <si>
    <t>ALLAMAKEE</t>
  </si>
  <si>
    <t>APPANOOSE</t>
  </si>
  <si>
    <t>AUDUBON</t>
  </si>
  <si>
    <t>BENTON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</si>
  <si>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</si>
  <si>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</si>
  <si>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</si>
  <si>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</si>
  <si>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</si>
  <si>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</si>
  <si>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</si>
  <si>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</si>
  <si>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</si>
  <si>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</si>
  <si>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</si>
  <si>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</si>
  <si>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</si>
  <si>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</si>
  <si>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</si>
  <si>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</si>
  <si>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</si>
  <si>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</si>
  <si>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</si>
  <si>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</si>
  <si>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</si>
  <si>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</si>
  <si>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</si>
  <si>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</si>
  <si>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</si>
  <si>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</si>
  <si>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</si>
  <si>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</si>
  <si>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</si>
  <si>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</si>
  <si>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</si>
  <si>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</si>
  <si>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</si>
  <si>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</si>
  <si>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</si>
  <si>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</si>
  <si>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</si>
  <si>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</si>
  <si>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</si>
  <si>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</si>
  <si>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</si>
  <si>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</si>
  <si>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</si>
  <si>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</si>
  <si>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</si>
  <si>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</si>
  <si>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</si>
  <si>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</si>
  <si>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</si>
  <si>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</si>
  <si>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</si>
  <si>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</si>
  <si>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</si>
  <si>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</si>
  <si>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</si>
  <si>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</si>
  <si>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</si>
  <si>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</si>
  <si>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</si>
  <si>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</si>
  <si>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</si>
  <si>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</si>
  <si>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</si>
  <si>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</si>
  <si>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</si>
  <si>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</si>
  <si>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</si>
  <si>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</si>
  <si>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</si>
  <si>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</si>
  <si>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</si>
  <si>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</si>
  <si>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</si>
  <si>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</si>
  <si>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</si>
  <si>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</si>
  <si>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</si>
  <si>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</si>
  <si>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</si>
  <si>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</si>
  <si>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</si>
  <si>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</si>
  <si>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</si>
  <si>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</si>
  <si>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</si>
  <si>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</si>
  <si>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</si>
  <si>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</si>
  <si>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</si>
  <si>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</si>
  <si>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</si>
  <si>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BLACK HAWK</t>
  </si>
  <si>
    <t>O'BRIEN</t>
  </si>
  <si>
    <t>TIME-21 Report for FY 2016</t>
  </si>
  <si>
    <t>Updated:  5/17/16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</si>
</sst>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2"/>
      <name val="SWISS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2" fontId="6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1" fillId="0" borderId="7" xfId="0" applyFont="1" applyBorder="1"/>
    <xf numFmtId="165" fontId="0" fillId="0" borderId="3" xfId="0" applyNumberFormat="1" applyBorder="1"/>
    <xf numFmtId="0" fontId="0" fillId="0" borderId="9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64" fontId="3" fillId="0" borderId="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3" fillId="0" borderId="23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164" fontId="8" fillId="0" borderId="8" xfId="1" applyNumberFormat="1" applyFont="1" applyBorder="1" applyAlignment="1" applyProtection="1">
      <protection locked="0"/>
    </xf>
    <xf numFmtId="164" fontId="8" fillId="0" borderId="11" xfId="1" applyNumberFormat="1" applyFont="1" applyBorder="1" applyAlignment="1" applyProtection="1">
      <protection locked="0"/>
    </xf>
    <xf numFmtId="164" fontId="0" fillId="0" borderId="8" xfId="0" applyNumberFormat="1" applyFont="1" applyBorder="1"/>
    <xf numFmtId="164" fontId="0" fillId="0" borderId="6" xfId="0" applyNumberFormat="1" applyFont="1" applyBorder="1" applyAlignment="1" applyProtection="1">
      <alignment horizontal="left" vertical="center"/>
      <protection locked="0"/>
    </xf>
    <xf numFmtId="164" fontId="0" fillId="0" borderId="10" xfId="0" applyNumberFormat="1" applyFont="1" applyBorder="1" applyAlignment="1" applyProtection="1">
      <alignment horizontal="left" vertical="center"/>
      <protection locked="0"/>
    </xf>
    <xf numFmtId="164" fontId="0" fillId="0" borderId="0" xfId="0" applyNumberFormat="1" applyBorder="1"/>
    <xf numFmtId="164" fontId="0" fillId="0" borderId="0" xfId="0" applyNumberFormat="1" applyFont="1" applyBorder="1"/>
    <xf numFmtId="164" fontId="0" fillId="0" borderId="27" xfId="0" applyNumberFormat="1" applyBorder="1" applyAlignment="1">
      <alignment horizontal="right"/>
    </xf>
    <xf numFmtId="164" fontId="0" fillId="0" borderId="27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0" fillId="0" borderId="4" xfId="0" applyNumberForma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1"/>
  <sheetViews>
    <sheetView tabSelected="1" zoomScaleNormal="100" workbookViewId="0">
      <pane xSplit="2" ySplit="4" topLeftCell="AD5" activePane="bottomRight" state="frozen"/>
      <selection pane="topRight" activeCell="C1" sqref="C1"/>
      <selection pane="bottomLeft" activeCell="A5" sqref="A5"/>
      <selection pane="bottomRight" activeCell="AM103" sqref="AM103"/>
    </sheetView>
  </sheetViews>
  <sheetFormatPr defaultRowHeight="14.5"/>
  <cols>
    <col min="1" max="1" width="8.453125" bestFit="1" customWidth="1"/>
    <col min="2" max="2" width="16.54296875" bestFit="1" customWidth="1"/>
    <col min="3" max="3" width="12.54296875" style="20" customWidth="1"/>
    <col min="4" max="4" width="11.453125" style="20" bestFit="1" customWidth="1"/>
    <col min="5" max="5" width="12.54296875" style="20" customWidth="1"/>
    <col min="6" max="6" width="13.54296875" style="20" bestFit="1" customWidth="1"/>
    <col min="7" max="7" width="11.453125" style="20" bestFit="1" customWidth="1"/>
    <col min="8" max="8" width="12.54296875" style="20" customWidth="1"/>
    <col min="9" max="9" width="11.453125" style="20" bestFit="1" customWidth="1"/>
    <col min="10" max="10" width="9.453125" style="20" bestFit="1" customWidth="1"/>
    <col min="11" max="11" width="12.54296875" style="20" customWidth="1"/>
    <col min="12" max="12" width="11.453125" style="20" bestFit="1" customWidth="1"/>
    <col min="13" max="13" width="9.453125" style="20" bestFit="1" customWidth="1"/>
    <col min="14" max="14" width="12.54296875" style="20" customWidth="1"/>
    <col min="15" max="15" width="11.453125" style="20" bestFit="1" customWidth="1"/>
    <col min="16" max="16" width="9.453125" style="20" bestFit="1" customWidth="1"/>
    <col min="17" max="18" width="12.54296875" style="20" customWidth="1"/>
    <col min="19" max="19" width="9.453125" style="20" bestFit="1" customWidth="1"/>
    <col min="20" max="20" width="12.54296875" style="20" customWidth="1"/>
    <col min="21" max="21" width="11.453125" style="34" bestFit="1" customWidth="1"/>
    <col min="22" max="22" width="11.90625" style="20" customWidth="1"/>
    <col min="23" max="23" width="12.54296875" style="20" customWidth="1"/>
    <col min="24" max="24" width="11.453125" style="20" bestFit="1" customWidth="1"/>
    <col min="25" max="25" width="13.08984375" style="20" customWidth="1"/>
    <col min="26" max="26" width="12.54296875" style="20" customWidth="1"/>
    <col min="27" max="27" width="11.453125" style="20" bestFit="1" customWidth="1"/>
    <col min="28" max="28" width="9.453125" style="20" bestFit="1" customWidth="1"/>
    <col min="29" max="30" width="12.54296875" style="20" customWidth="1"/>
    <col min="31" max="31" width="10.453125" style="20" customWidth="1"/>
    <col min="32" max="33" width="12.54296875" style="20" customWidth="1"/>
    <col min="34" max="34" width="10.453125" style="20" customWidth="1"/>
    <col min="35" max="35" width="12.54296875" style="20" customWidth="1"/>
    <col min="36" max="36" width="13.54296875" style="20" bestFit="1" customWidth="1"/>
    <col min="37" max="37" width="11.54296875" style="20" customWidth="1"/>
    <col min="38" max="38" width="13.54296875" style="20" bestFit="1" customWidth="1"/>
    <col min="39" max="39" width="13.54296875" bestFit="1" customWidth="1"/>
  </cols>
  <sheetData>
    <row r="1" spans="1:39" s="6" customFormat="1" ht="26">
      <c r="A1" s="42" t="s">
        <v>116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6" customFormat="1">
      <c r="A2" s="43" t="s">
        <v>117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</row>
    <row r="3" spans="1:39" s="6" customFormat="1">
      <c r="A3" s="44" t="s">
        <v>0</v>
      </c>
      <c r="B3" s="46" t="s">
        <v>1</v>
      </c>
      <c r="C3" s="41" t="s">
        <v>3</v>
      </c>
      <c r="D3" s="41"/>
      <c r="E3" s="41"/>
      <c r="F3" s="41" t="s">
        <v>4</v>
      </c>
      <c r="G3" s="41"/>
      <c r="H3" s="41"/>
      <c r="I3" s="41" t="s">
        <v>5</v>
      </c>
      <c r="J3" s="41"/>
      <c r="K3" s="41"/>
      <c r="L3" s="41" t="s">
        <v>7</v>
      </c>
      <c r="M3" s="41"/>
      <c r="N3" s="41"/>
      <c r="O3" s="41" t="s">
        <v>8</v>
      </c>
      <c r="P3" s="41"/>
      <c r="Q3" s="41"/>
      <c r="R3" s="41" t="s">
        <v>9</v>
      </c>
      <c r="S3" s="41"/>
      <c r="T3" s="41"/>
      <c r="U3" s="41" t="s">
        <v>10</v>
      </c>
      <c r="V3" s="41"/>
      <c r="W3" s="41"/>
      <c r="X3" s="41" t="s">
        <v>11</v>
      </c>
      <c r="Y3" s="41"/>
      <c r="Z3" s="41"/>
      <c r="AA3" s="41" t="s">
        <v>12</v>
      </c>
      <c r="AB3" s="41"/>
      <c r="AC3" s="41"/>
      <c r="AD3" s="41" t="s">
        <v>13</v>
      </c>
      <c r="AE3" s="41"/>
      <c r="AF3" s="41"/>
      <c r="AG3" s="41" t="s">
        <v>14</v>
      </c>
      <c r="AH3" s="41"/>
      <c r="AI3" s="41"/>
      <c r="AJ3" s="41" t="s">
        <v>15</v>
      </c>
      <c r="AK3" s="41"/>
      <c r="AL3" s="41"/>
      <c r="AM3" s="48" t="s">
        <v>6</v>
      </c>
    </row>
    <row r="4" spans="1:39" s="6" customFormat="1" ht="15" thickBot="1">
      <c r="A4" s="45"/>
      <c r="B4" s="47"/>
      <c r="C4" s="7" t="s">
        <v>1</v>
      </c>
      <c r="D4" s="8" t="s">
        <v>16</v>
      </c>
      <c r="E4" s="9" t="s">
        <v>6</v>
      </c>
      <c r="F4" s="21" t="s">
        <v>1</v>
      </c>
      <c r="G4" s="8" t="s">
        <v>16</v>
      </c>
      <c r="H4" s="9" t="s">
        <v>6</v>
      </c>
      <c r="I4" s="21" t="s">
        <v>1</v>
      </c>
      <c r="J4" s="8" t="s">
        <v>16</v>
      </c>
      <c r="K4" s="9" t="s">
        <v>6</v>
      </c>
      <c r="L4" s="21" t="s">
        <v>1</v>
      </c>
      <c r="M4" s="8" t="s">
        <v>16</v>
      </c>
      <c r="N4" s="9" t="s">
        <v>6</v>
      </c>
      <c r="O4" s="21" t="s">
        <v>1</v>
      </c>
      <c r="P4" s="8" t="s">
        <v>16</v>
      </c>
      <c r="Q4" s="9" t="s">
        <v>6</v>
      </c>
      <c r="R4" s="21" t="s">
        <v>1</v>
      </c>
      <c r="S4" s="8" t="s">
        <v>16</v>
      </c>
      <c r="T4" s="9" t="s">
        <v>6</v>
      </c>
      <c r="U4" s="31" t="s">
        <v>1</v>
      </c>
      <c r="V4" s="21" t="s">
        <v>16</v>
      </c>
      <c r="W4" s="9" t="s">
        <v>6</v>
      </c>
      <c r="X4" s="21" t="s">
        <v>1</v>
      </c>
      <c r="Y4" s="8" t="s">
        <v>16</v>
      </c>
      <c r="Z4" s="9" t="s">
        <v>6</v>
      </c>
      <c r="AA4" s="21" t="s">
        <v>1</v>
      </c>
      <c r="AB4" s="8" t="s">
        <v>16</v>
      </c>
      <c r="AC4" s="9" t="s">
        <v>6</v>
      </c>
      <c r="AD4" s="21" t="s">
        <v>1</v>
      </c>
      <c r="AE4" s="8" t="s">
        <v>16</v>
      </c>
      <c r="AF4" s="9" t="s">
        <v>6</v>
      </c>
      <c r="AG4" s="21" t="s">
        <v>1</v>
      </c>
      <c r="AH4" s="8" t="s">
        <v>16</v>
      </c>
      <c r="AI4" s="9" t="s">
        <v>6</v>
      </c>
      <c r="AJ4" s="21" t="s">
        <v>1</v>
      </c>
      <c r="AK4" s="8" t="s">
        <v>16</v>
      </c>
      <c r="AL4" s="9" t="s">
        <v>6</v>
      </c>
      <c r="AM4" s="49"/>
    </row>
    <row r="5" spans="1:39">
      <c r="A5" s="1">
        <v>1</v>
      </c>
      <c r="B5" s="35" t="s">
        <v>17</v>
      </c>
      <c r="C5" s="10">
        <v>72486.319212338582</v>
      </c>
      <c r="D5" s="11">
        <v>444.06</v>
      </c>
      <c r="E5" s="12">
        <f>SUM(C5:D5)</f>
        <v>72930.379212338579</v>
      </c>
      <c r="F5" s="11">
        <v>88877.41</v>
      </c>
      <c r="G5" s="22">
        <v>544.47</v>
      </c>
      <c r="H5" s="12">
        <f>SUM(F5:G5)</f>
        <v>89421.88</v>
      </c>
      <c r="I5" s="11">
        <v>3497.12</v>
      </c>
      <c r="J5" s="25">
        <v>21.4</v>
      </c>
      <c r="K5" s="12">
        <f>SUM(I5:J5)</f>
        <v>3518.52</v>
      </c>
      <c r="L5" s="10">
        <v>3182.96</v>
      </c>
      <c r="M5" s="11">
        <v>19.478078068000002</v>
      </c>
      <c r="N5" s="12">
        <f>SUM(L5:M5)</f>
        <v>3202.4380780679999</v>
      </c>
      <c r="O5" s="11">
        <v>2902.4972183713576</v>
      </c>
      <c r="P5" s="22">
        <v>17.760046917000004</v>
      </c>
      <c r="Q5" s="12">
        <f>SUM(O5:P5)</f>
        <v>2920.2572652883578</v>
      </c>
      <c r="R5" s="11">
        <v>3131.69</v>
      </c>
      <c r="S5" s="25">
        <v>19.170000000000002</v>
      </c>
      <c r="T5" s="12">
        <f>SUM(R5:S5)</f>
        <v>3150.86</v>
      </c>
      <c r="U5" s="32">
        <v>2849.4319937499781</v>
      </c>
      <c r="V5" s="11">
        <v>17.435570353000003</v>
      </c>
      <c r="W5" s="12">
        <f>SUM(U5:V5)</f>
        <v>2866.8675641029781</v>
      </c>
      <c r="X5" s="11">
        <v>3467.97</v>
      </c>
      <c r="Y5" s="22">
        <v>21.22</v>
      </c>
      <c r="Z5" s="12">
        <f>SUM(X5:Y5)</f>
        <v>3489.1899999999996</v>
      </c>
      <c r="AA5" s="11">
        <v>3869.4663573285388</v>
      </c>
      <c r="AB5" s="25">
        <v>23.677097580000002</v>
      </c>
      <c r="AC5" s="12">
        <f>SUM(AA5:AB5)</f>
        <v>3893.1434549085388</v>
      </c>
      <c r="AD5" s="10">
        <v>3448.8849734428345</v>
      </c>
      <c r="AE5" s="11">
        <v>21.11</v>
      </c>
      <c r="AF5" s="12">
        <f>SUM(AD5:AE5)</f>
        <v>3469.9949734428346</v>
      </c>
      <c r="AG5" s="11">
        <v>49766.626605469355</v>
      </c>
      <c r="AH5" s="22">
        <v>304.52999999999997</v>
      </c>
      <c r="AI5" s="12">
        <f>SUM(AG5:AH5)</f>
        <v>50071.156605469354</v>
      </c>
      <c r="AJ5" s="11">
        <v>97032.92</v>
      </c>
      <c r="AK5" s="25">
        <v>593.75</v>
      </c>
      <c r="AL5" s="12">
        <f>SUM(AJ5:AK5)</f>
        <v>97626.67</v>
      </c>
      <c r="AM5" s="4">
        <f>SUM(E5,H5,K5,N5,Q5,T5,W5,Z5,AC5,AF5,AI5,AL5)</f>
        <v>336561.35715361865</v>
      </c>
    </row>
    <row r="6" spans="1:39">
      <c r="A6" s="1">
        <v>2</v>
      </c>
      <c r="B6" s="35" t="s">
        <v>18</v>
      </c>
      <c r="C6" s="10">
        <v>53370.696199307167</v>
      </c>
      <c r="D6" s="11">
        <v>213.87</v>
      </c>
      <c r="E6" s="12">
        <f t="shared" ref="E6:E69" si="0">SUM(C6:D6)</f>
        <v>53584.56619930717</v>
      </c>
      <c r="F6" s="11">
        <v>65439.23</v>
      </c>
      <c r="G6" s="22">
        <v>262.24</v>
      </c>
      <c r="H6" s="12">
        <f t="shared" ref="H6:H69" si="1">SUM(F6:G6)</f>
        <v>65701.47</v>
      </c>
      <c r="I6" s="11">
        <v>2571.2600000000002</v>
      </c>
      <c r="J6" s="25">
        <v>10.31</v>
      </c>
      <c r="K6" s="12">
        <f t="shared" ref="K6:K69" si="2">SUM(I6:J6)</f>
        <v>2581.5700000000002</v>
      </c>
      <c r="L6" s="10">
        <v>2340.2800000000002</v>
      </c>
      <c r="M6" s="11">
        <v>9.3785700620000014</v>
      </c>
      <c r="N6" s="12">
        <f t="shared" ref="N6:N69" si="3">SUM(L6:M6)</f>
        <v>2349.6585700620003</v>
      </c>
      <c r="O6" s="11">
        <v>2134.0628454896628</v>
      </c>
      <c r="P6" s="22">
        <v>8.5532606770000008</v>
      </c>
      <c r="Q6" s="12">
        <f t="shared" ref="Q6:Q69" si="4">SUM(O6:P6)</f>
        <v>2142.6161061666626</v>
      </c>
      <c r="R6" s="11">
        <v>2302.58</v>
      </c>
      <c r="S6" s="25">
        <v>9.23</v>
      </c>
      <c r="T6" s="12">
        <f t="shared" ref="T6:T69" si="5">SUM(R6:S6)</f>
        <v>2311.81</v>
      </c>
      <c r="U6" s="32">
        <v>2095.0466068055157</v>
      </c>
      <c r="V6" s="11">
        <v>8.3999139740000004</v>
      </c>
      <c r="W6" s="12">
        <f t="shared" ref="W6:W69" si="6">SUM(U6:V6)</f>
        <v>2103.4465207795156</v>
      </c>
      <c r="X6" s="11">
        <v>2549.83</v>
      </c>
      <c r="Y6" s="22">
        <v>10.220000000000001</v>
      </c>
      <c r="Z6" s="12">
        <f t="shared" ref="Z6:Z69" si="7">SUM(X6:Y6)</f>
        <v>2560.0499999999997</v>
      </c>
      <c r="AA6" s="11">
        <v>2845.0274931462618</v>
      </c>
      <c r="AB6" s="25">
        <v>11.404128849000001</v>
      </c>
      <c r="AC6" s="12">
        <f t="shared" ref="AC6:AC69" si="8">SUM(AA6:AB6)</f>
        <v>2856.4316219952616</v>
      </c>
      <c r="AD6" s="10">
        <v>2535.7947747911567</v>
      </c>
      <c r="AE6" s="11">
        <v>10.16</v>
      </c>
      <c r="AF6" s="12">
        <f t="shared" ref="AF6:AF69" si="9">SUM(AD6:AE6)</f>
        <v>2545.9547747911565</v>
      </c>
      <c r="AG6" s="11">
        <v>36590.942486305998</v>
      </c>
      <c r="AH6" s="22">
        <v>146.66999999999999</v>
      </c>
      <c r="AI6" s="12">
        <f t="shared" ref="AI6:AI69" si="10">SUM(AG6:AH6)</f>
        <v>36737.612486305996</v>
      </c>
      <c r="AJ6" s="11">
        <v>71343.509999999995</v>
      </c>
      <c r="AK6" s="25">
        <v>285.97000000000003</v>
      </c>
      <c r="AL6" s="12">
        <f t="shared" ref="AL6:AL69" si="11">SUM(AJ6:AK6)</f>
        <v>71629.48</v>
      </c>
      <c r="AM6" s="4">
        <f t="shared" ref="AM6:AM69" si="12">SUM(E6,H6,K6,N6,Q6,T6,W6,Z6,AC6,AF6,AI6,AL6)</f>
        <v>247104.66627940774</v>
      </c>
    </row>
    <row r="7" spans="1:39">
      <c r="A7" s="1">
        <v>3</v>
      </c>
      <c r="B7" s="35" t="s">
        <v>19</v>
      </c>
      <c r="C7" s="10">
        <v>80122.450070588646</v>
      </c>
      <c r="D7" s="11">
        <v>326.52</v>
      </c>
      <c r="E7" s="12">
        <f t="shared" si="0"/>
        <v>80448.97007058865</v>
      </c>
      <c r="F7" s="11">
        <v>98240.27</v>
      </c>
      <c r="G7" s="22">
        <v>400.36</v>
      </c>
      <c r="H7" s="12">
        <f t="shared" si="1"/>
        <v>98640.63</v>
      </c>
      <c r="I7" s="11">
        <v>3870.32</v>
      </c>
      <c r="J7" s="25">
        <v>15.73</v>
      </c>
      <c r="K7" s="12">
        <f t="shared" si="2"/>
        <v>3886.05</v>
      </c>
      <c r="L7" s="10">
        <v>3522.64</v>
      </c>
      <c r="M7" s="11">
        <v>14.322985685999999</v>
      </c>
      <c r="N7" s="12">
        <f t="shared" si="3"/>
        <v>3536.9629856859997</v>
      </c>
      <c r="O7" s="11">
        <v>3212.2401083322193</v>
      </c>
      <c r="P7" s="22">
        <v>13.058360434000001</v>
      </c>
      <c r="Q7" s="12">
        <f t="shared" si="4"/>
        <v>3225.2984687662192</v>
      </c>
      <c r="R7" s="11">
        <v>3465.89</v>
      </c>
      <c r="S7" s="25">
        <v>14.09</v>
      </c>
      <c r="T7" s="12">
        <f t="shared" si="5"/>
        <v>3479.98</v>
      </c>
      <c r="U7" s="32">
        <v>3153.5119752585547</v>
      </c>
      <c r="V7" s="11">
        <v>12.821815615999999</v>
      </c>
      <c r="W7" s="12">
        <f t="shared" si="6"/>
        <v>3166.3337908745548</v>
      </c>
      <c r="X7" s="11">
        <v>3838.06</v>
      </c>
      <c r="Y7" s="22">
        <v>15.6</v>
      </c>
      <c r="Z7" s="12">
        <f t="shared" si="7"/>
        <v>3853.66</v>
      </c>
      <c r="AA7" s="11">
        <v>4282.4003248579857</v>
      </c>
      <c r="AB7" s="25">
        <v>17.412181552</v>
      </c>
      <c r="AC7" s="12">
        <f t="shared" si="8"/>
        <v>4299.8125064099859</v>
      </c>
      <c r="AD7" s="10">
        <v>3816.9361784724802</v>
      </c>
      <c r="AE7" s="11">
        <v>15.52</v>
      </c>
      <c r="AF7" s="12">
        <f t="shared" si="9"/>
        <v>3832.4561784724801</v>
      </c>
      <c r="AG7" s="11">
        <v>55077.52187551916</v>
      </c>
      <c r="AH7" s="22">
        <v>223.92</v>
      </c>
      <c r="AI7" s="12">
        <f t="shared" si="10"/>
        <v>55301.441875519158</v>
      </c>
      <c r="AJ7" s="11">
        <v>107387.88</v>
      </c>
      <c r="AK7" s="25">
        <v>436.6</v>
      </c>
      <c r="AL7" s="12">
        <f t="shared" si="11"/>
        <v>107824.48000000001</v>
      </c>
      <c r="AM7" s="4">
        <f t="shared" si="12"/>
        <v>371496.07587631699</v>
      </c>
    </row>
    <row r="8" spans="1:39">
      <c r="A8" s="1">
        <v>4</v>
      </c>
      <c r="B8" s="35" t="s">
        <v>20</v>
      </c>
      <c r="C8" s="10">
        <v>64704.142988229847</v>
      </c>
      <c r="D8" s="11">
        <v>1387.86</v>
      </c>
      <c r="E8" s="12">
        <f t="shared" si="0"/>
        <v>66092.00298822984</v>
      </c>
      <c r="F8" s="11">
        <v>79335.48</v>
      </c>
      <c r="G8" s="22">
        <v>1701.69</v>
      </c>
      <c r="H8" s="12">
        <f t="shared" si="1"/>
        <v>81037.17</v>
      </c>
      <c r="I8" s="11">
        <v>3090.09</v>
      </c>
      <c r="J8" s="25">
        <v>66.88</v>
      </c>
      <c r="K8" s="12">
        <f t="shared" si="2"/>
        <v>3156.9700000000003</v>
      </c>
      <c r="L8" s="10">
        <v>2812.5</v>
      </c>
      <c r="M8" s="11">
        <v>60.87153372400001</v>
      </c>
      <c r="N8" s="12">
        <f t="shared" si="3"/>
        <v>2873.3715337240001</v>
      </c>
      <c r="O8" s="11">
        <v>2564.6772842215682</v>
      </c>
      <c r="P8" s="22">
        <v>55.506355618000001</v>
      </c>
      <c r="Q8" s="12">
        <f t="shared" si="4"/>
        <v>2620.1836398395681</v>
      </c>
      <c r="R8" s="11">
        <v>2767.2</v>
      </c>
      <c r="S8" s="25">
        <v>59.89</v>
      </c>
      <c r="T8" s="12">
        <f t="shared" si="5"/>
        <v>2827.0899999999997</v>
      </c>
      <c r="U8" s="32">
        <v>2517.7882897008662</v>
      </c>
      <c r="V8" s="11">
        <v>54.49325692</v>
      </c>
      <c r="W8" s="12">
        <f t="shared" si="6"/>
        <v>2572.2815466208663</v>
      </c>
      <c r="X8" s="11">
        <v>3064.34</v>
      </c>
      <c r="Y8" s="22">
        <v>66.319999999999993</v>
      </c>
      <c r="Z8" s="12">
        <f t="shared" si="7"/>
        <v>3130.6600000000003</v>
      </c>
      <c r="AA8" s="11">
        <v>3419.1014571475025</v>
      </c>
      <c r="AB8" s="25">
        <v>74.004717477</v>
      </c>
      <c r="AC8" s="12">
        <f t="shared" si="8"/>
        <v>3493.1061746245027</v>
      </c>
      <c r="AD8" s="10">
        <v>3047.4712917193369</v>
      </c>
      <c r="AE8" s="11">
        <v>65.959999999999994</v>
      </c>
      <c r="AF8" s="12">
        <f t="shared" si="9"/>
        <v>3113.431291719337</v>
      </c>
      <c r="AG8" s="11">
        <v>43974.318376436699</v>
      </c>
      <c r="AH8" s="22">
        <v>951.77</v>
      </c>
      <c r="AI8" s="12">
        <f t="shared" si="10"/>
        <v>44926.088376436695</v>
      </c>
      <c r="AJ8" s="11">
        <v>85739.31</v>
      </c>
      <c r="AK8" s="25">
        <v>1855.72</v>
      </c>
      <c r="AL8" s="12">
        <f t="shared" si="11"/>
        <v>87595.03</v>
      </c>
      <c r="AM8" s="4">
        <f t="shared" si="12"/>
        <v>303437.38555119478</v>
      </c>
    </row>
    <row r="9" spans="1:39" ht="15" thickBot="1">
      <c r="A9" s="5">
        <v>5</v>
      </c>
      <c r="B9" s="36" t="s">
        <v>21</v>
      </c>
      <c r="C9" s="13">
        <v>57775.430786856326</v>
      </c>
      <c r="D9" s="14">
        <v>354.4</v>
      </c>
      <c r="E9" s="15">
        <f t="shared" si="0"/>
        <v>58129.830786856328</v>
      </c>
      <c r="F9" s="14">
        <v>70840</v>
      </c>
      <c r="G9" s="23">
        <v>434.54</v>
      </c>
      <c r="H9" s="15">
        <f t="shared" si="1"/>
        <v>71274.539999999994</v>
      </c>
      <c r="I9" s="14">
        <v>2779.15</v>
      </c>
      <c r="J9" s="26">
        <v>17.079999999999998</v>
      </c>
      <c r="K9" s="15">
        <f t="shared" si="2"/>
        <v>2796.23</v>
      </c>
      <c r="L9" s="13">
        <v>2529.4899999999998</v>
      </c>
      <c r="M9" s="14">
        <v>15.544548378000002</v>
      </c>
      <c r="N9" s="15">
        <f t="shared" si="3"/>
        <v>2545.0345483779997</v>
      </c>
      <c r="O9" s="14">
        <v>2306.6021215382793</v>
      </c>
      <c r="P9" s="23">
        <v>14.175694813000003</v>
      </c>
      <c r="Q9" s="15">
        <f t="shared" si="4"/>
        <v>2320.7778163512794</v>
      </c>
      <c r="R9" s="14">
        <v>2488.7399999999998</v>
      </c>
      <c r="S9" s="26">
        <v>15.3</v>
      </c>
      <c r="T9" s="15">
        <f t="shared" si="5"/>
        <v>2504.04</v>
      </c>
      <c r="U9" s="33">
        <v>2264.431414563318</v>
      </c>
      <c r="V9" s="14">
        <v>13.916274420000001</v>
      </c>
      <c r="W9" s="15">
        <f t="shared" si="6"/>
        <v>2278.3476889833178</v>
      </c>
      <c r="X9" s="14">
        <v>2755.98</v>
      </c>
      <c r="Y9" s="23">
        <v>16.940000000000001</v>
      </c>
      <c r="Z9" s="15">
        <f t="shared" si="7"/>
        <v>2772.92</v>
      </c>
      <c r="AA9" s="14">
        <v>3075.0483592343144</v>
      </c>
      <c r="AB9" s="26">
        <v>18.899828439000004</v>
      </c>
      <c r="AC9" s="15">
        <f t="shared" si="8"/>
        <v>3093.9481876733144</v>
      </c>
      <c r="AD9" s="13">
        <v>2740.814132855066</v>
      </c>
      <c r="AE9" s="14">
        <v>16.84</v>
      </c>
      <c r="AF9" s="15">
        <f t="shared" si="9"/>
        <v>2757.6541328550661</v>
      </c>
      <c r="AG9" s="14">
        <v>39549.325244277301</v>
      </c>
      <c r="AH9" s="23">
        <v>243.04</v>
      </c>
      <c r="AI9" s="15">
        <f t="shared" si="10"/>
        <v>39792.365244277302</v>
      </c>
      <c r="AJ9" s="14">
        <v>77111.64</v>
      </c>
      <c r="AK9" s="26">
        <v>473.87</v>
      </c>
      <c r="AL9" s="15">
        <f t="shared" si="11"/>
        <v>77585.509999999995</v>
      </c>
      <c r="AM9" s="50">
        <f t="shared" si="12"/>
        <v>267851.1984053746</v>
      </c>
    </row>
    <row r="10" spans="1:39">
      <c r="A10" s="1">
        <v>6</v>
      </c>
      <c r="B10" s="35" t="s">
        <v>22</v>
      </c>
      <c r="C10" s="10">
        <v>109041.29560157143</v>
      </c>
      <c r="D10" s="11">
        <v>454.91</v>
      </c>
      <c r="E10" s="12">
        <f t="shared" si="0"/>
        <v>109496.20560157143</v>
      </c>
      <c r="F10" s="11">
        <v>133698.44</v>
      </c>
      <c r="G10" s="22">
        <v>557.79</v>
      </c>
      <c r="H10" s="12">
        <f t="shared" si="1"/>
        <v>134256.23000000001</v>
      </c>
      <c r="I10" s="11">
        <v>5249.49</v>
      </c>
      <c r="J10" s="25">
        <v>21.92</v>
      </c>
      <c r="K10" s="12">
        <f t="shared" si="2"/>
        <v>5271.41</v>
      </c>
      <c r="L10" s="10">
        <v>4777.91</v>
      </c>
      <c r="M10" s="11">
        <v>19.950551093000001</v>
      </c>
      <c r="N10" s="12">
        <f t="shared" si="3"/>
        <v>4797.8605510930001</v>
      </c>
      <c r="O10" s="11">
        <v>4356.9063840190947</v>
      </c>
      <c r="P10" s="22">
        <v>18.193675949999999</v>
      </c>
      <c r="Q10" s="12">
        <f t="shared" si="4"/>
        <v>4375.1000599690951</v>
      </c>
      <c r="R10" s="11">
        <v>4700.95</v>
      </c>
      <c r="S10" s="25">
        <v>19.63</v>
      </c>
      <c r="T10" s="12">
        <f t="shared" si="5"/>
        <v>4720.58</v>
      </c>
      <c r="U10" s="32">
        <v>4277.250763865899</v>
      </c>
      <c r="V10" s="11">
        <v>17.861243322</v>
      </c>
      <c r="W10" s="12">
        <f t="shared" si="6"/>
        <v>4295.1120071878986</v>
      </c>
      <c r="X10" s="11">
        <v>5205.7299999999996</v>
      </c>
      <c r="Y10" s="22">
        <v>21.74</v>
      </c>
      <c r="Z10" s="12">
        <f t="shared" si="7"/>
        <v>5227.4699999999993</v>
      </c>
      <c r="AA10" s="11">
        <v>5808.4130342256276</v>
      </c>
      <c r="AB10" s="25">
        <v>24.254964861000001</v>
      </c>
      <c r="AC10" s="12">
        <f t="shared" si="8"/>
        <v>5832.6679990866278</v>
      </c>
      <c r="AD10" s="10">
        <v>5177.0829833808511</v>
      </c>
      <c r="AE10" s="11">
        <v>21.62</v>
      </c>
      <c r="AF10" s="12">
        <f t="shared" si="9"/>
        <v>5198.702983380851</v>
      </c>
      <c r="AG10" s="11">
        <v>74704.131254992288</v>
      </c>
      <c r="AH10" s="22">
        <v>311.97000000000003</v>
      </c>
      <c r="AI10" s="12">
        <f t="shared" si="10"/>
        <v>75016.101254992289</v>
      </c>
      <c r="AJ10" s="11">
        <v>145655.04000000001</v>
      </c>
      <c r="AK10" s="25">
        <v>608.27</v>
      </c>
      <c r="AL10" s="12">
        <f t="shared" si="11"/>
        <v>146263.31</v>
      </c>
      <c r="AM10" s="4">
        <f t="shared" si="12"/>
        <v>504750.75045728125</v>
      </c>
    </row>
    <row r="11" spans="1:39">
      <c r="A11" s="1">
        <v>7</v>
      </c>
      <c r="B11" s="35" t="s">
        <v>114</v>
      </c>
      <c r="C11" s="10">
        <v>94598.634301505881</v>
      </c>
      <c r="D11" s="30">
        <v>0</v>
      </c>
      <c r="E11" s="12">
        <f t="shared" si="0"/>
        <v>94598.634301505881</v>
      </c>
      <c r="F11" s="11">
        <v>115989.91</v>
      </c>
      <c r="G11" s="29">
        <v>0</v>
      </c>
      <c r="H11" s="12">
        <f t="shared" si="1"/>
        <v>115989.91</v>
      </c>
      <c r="I11" s="11">
        <v>4573.83</v>
      </c>
      <c r="J11" s="28">
        <v>0</v>
      </c>
      <c r="K11" s="12">
        <f t="shared" si="2"/>
        <v>4573.83</v>
      </c>
      <c r="L11" s="10">
        <v>4162.95</v>
      </c>
      <c r="M11" s="30">
        <v>0</v>
      </c>
      <c r="N11" s="12">
        <f t="shared" si="3"/>
        <v>4162.95</v>
      </c>
      <c r="O11" s="11">
        <v>3796.1332661743832</v>
      </c>
      <c r="P11" s="29">
        <v>0</v>
      </c>
      <c r="Q11" s="12">
        <f t="shared" si="4"/>
        <v>3796.1332661743832</v>
      </c>
      <c r="R11" s="11">
        <v>4095.89</v>
      </c>
      <c r="S11" s="28">
        <v>0</v>
      </c>
      <c r="T11" s="12">
        <f t="shared" si="5"/>
        <v>4095.89</v>
      </c>
      <c r="U11" s="32">
        <v>3726.7300422239159</v>
      </c>
      <c r="V11" s="30">
        <v>0</v>
      </c>
      <c r="W11" s="12">
        <f t="shared" si="6"/>
        <v>3726.7300422239159</v>
      </c>
      <c r="X11" s="11">
        <v>4535.71</v>
      </c>
      <c r="Y11" s="29">
        <v>0</v>
      </c>
      <c r="Z11" s="12">
        <f t="shared" si="7"/>
        <v>4535.71</v>
      </c>
      <c r="AA11" s="11">
        <v>5060.8179289280224</v>
      </c>
      <c r="AB11" s="28">
        <v>0</v>
      </c>
      <c r="AC11" s="12">
        <f t="shared" si="8"/>
        <v>5060.8179289280224</v>
      </c>
      <c r="AD11" s="10">
        <v>4510.7457454314772</v>
      </c>
      <c r="AE11" s="30">
        <v>0</v>
      </c>
      <c r="AF11" s="12">
        <f t="shared" si="9"/>
        <v>4510.7457454314772</v>
      </c>
      <c r="AG11" s="11">
        <v>65089.036298304563</v>
      </c>
      <c r="AH11" s="29">
        <v>0</v>
      </c>
      <c r="AI11" s="12">
        <f t="shared" si="10"/>
        <v>65089.036298304563</v>
      </c>
      <c r="AJ11" s="11">
        <v>126907.92</v>
      </c>
      <c r="AK11" s="28">
        <v>0</v>
      </c>
      <c r="AL11" s="12">
        <f t="shared" si="11"/>
        <v>126907.92</v>
      </c>
      <c r="AM11" s="4">
        <f t="shared" si="12"/>
        <v>437048.3075825682</v>
      </c>
    </row>
    <row r="12" spans="1:39">
      <c r="A12" s="1">
        <v>8</v>
      </c>
      <c r="B12" s="35" t="s">
        <v>23</v>
      </c>
      <c r="C12" s="10">
        <v>83617.436387362875</v>
      </c>
      <c r="D12" s="11">
        <v>696.61</v>
      </c>
      <c r="E12" s="12">
        <f t="shared" si="0"/>
        <v>84314.046387362876</v>
      </c>
      <c r="F12" s="11">
        <v>102525.57</v>
      </c>
      <c r="G12" s="22">
        <v>854.13</v>
      </c>
      <c r="H12" s="12">
        <f t="shared" si="1"/>
        <v>103379.70000000001</v>
      </c>
      <c r="I12" s="11">
        <v>4032.26</v>
      </c>
      <c r="J12" s="25">
        <v>33.57</v>
      </c>
      <c r="K12" s="12">
        <f t="shared" si="2"/>
        <v>4065.8300000000004</v>
      </c>
      <c r="L12" s="10">
        <v>3670.03</v>
      </c>
      <c r="M12" s="11">
        <v>30.555120170000002</v>
      </c>
      <c r="N12" s="12">
        <f t="shared" si="3"/>
        <v>3700.5851201700002</v>
      </c>
      <c r="O12" s="11">
        <v>3346.6465860062431</v>
      </c>
      <c r="P12" s="22">
        <v>27.864827445</v>
      </c>
      <c r="Q12" s="12">
        <f t="shared" si="4"/>
        <v>3374.5114134512432</v>
      </c>
      <c r="R12" s="11">
        <v>3610.91</v>
      </c>
      <c r="S12" s="25">
        <v>30.06</v>
      </c>
      <c r="T12" s="12">
        <f t="shared" si="5"/>
        <v>3640.97</v>
      </c>
      <c r="U12" s="32">
        <v>3285.4611517220219</v>
      </c>
      <c r="V12" s="11">
        <v>27.35001029</v>
      </c>
      <c r="W12" s="12">
        <f t="shared" si="6"/>
        <v>3312.8111620120217</v>
      </c>
      <c r="X12" s="11">
        <v>3998.65</v>
      </c>
      <c r="Y12" s="22">
        <v>33.29</v>
      </c>
      <c r="Z12" s="12">
        <f t="shared" si="7"/>
        <v>4031.94</v>
      </c>
      <c r="AA12" s="11">
        <v>4461.5844220122599</v>
      </c>
      <c r="AB12" s="25">
        <v>37.143193138000001</v>
      </c>
      <c r="AC12" s="12">
        <f t="shared" si="8"/>
        <v>4498.7276151502601</v>
      </c>
      <c r="AD12" s="10">
        <v>3976.6443353827653</v>
      </c>
      <c r="AE12" s="11">
        <v>33.11</v>
      </c>
      <c r="AF12" s="12">
        <f t="shared" si="9"/>
        <v>4009.7543353827655</v>
      </c>
      <c r="AG12" s="11">
        <v>57382.074295215461</v>
      </c>
      <c r="AH12" s="22">
        <v>477.73</v>
      </c>
      <c r="AI12" s="12">
        <f t="shared" si="10"/>
        <v>57859.804295215465</v>
      </c>
      <c r="AJ12" s="11">
        <v>111881.2</v>
      </c>
      <c r="AK12" s="25">
        <v>931.44</v>
      </c>
      <c r="AL12" s="12">
        <f t="shared" si="11"/>
        <v>112812.64</v>
      </c>
      <c r="AM12" s="4">
        <f t="shared" si="12"/>
        <v>389001.32032874471</v>
      </c>
    </row>
    <row r="13" spans="1:39">
      <c r="A13" s="1">
        <v>9</v>
      </c>
      <c r="B13" s="35" t="s">
        <v>24</v>
      </c>
      <c r="C13" s="10">
        <v>70547.46890224659</v>
      </c>
      <c r="D13" s="11">
        <v>169.62</v>
      </c>
      <c r="E13" s="12">
        <f t="shared" si="0"/>
        <v>70717.088902246585</v>
      </c>
      <c r="F13" s="11">
        <v>86500.13</v>
      </c>
      <c r="G13" s="22">
        <v>207.97</v>
      </c>
      <c r="H13" s="12">
        <f t="shared" si="1"/>
        <v>86708.1</v>
      </c>
      <c r="I13" s="11">
        <v>3403.84</v>
      </c>
      <c r="J13" s="25">
        <v>8.17</v>
      </c>
      <c r="K13" s="12">
        <f t="shared" si="2"/>
        <v>3412.01</v>
      </c>
      <c r="L13" s="10">
        <v>3098.06</v>
      </c>
      <c r="M13" s="11">
        <v>7.4385502800000003</v>
      </c>
      <c r="N13" s="12">
        <f t="shared" si="3"/>
        <v>3105.49855028</v>
      </c>
      <c r="O13" s="11">
        <v>2825.0776690740549</v>
      </c>
      <c r="P13" s="22">
        <v>6.7830350699999995</v>
      </c>
      <c r="Q13" s="12">
        <f t="shared" si="4"/>
        <v>2831.860704144055</v>
      </c>
      <c r="R13" s="11">
        <v>3048.16</v>
      </c>
      <c r="S13" s="25">
        <v>7.32</v>
      </c>
      <c r="T13" s="12">
        <f t="shared" si="5"/>
        <v>3055.48</v>
      </c>
      <c r="U13" s="32">
        <v>2773.4278758775681</v>
      </c>
      <c r="V13" s="11">
        <v>6.659246790000001</v>
      </c>
      <c r="W13" s="12">
        <f t="shared" si="6"/>
        <v>2780.0871226675681</v>
      </c>
      <c r="X13" s="11">
        <v>3375.47</v>
      </c>
      <c r="Y13" s="22">
        <v>8.11</v>
      </c>
      <c r="Z13" s="12">
        <f t="shared" si="7"/>
        <v>3383.58</v>
      </c>
      <c r="AA13" s="11">
        <v>3766.254426750515</v>
      </c>
      <c r="AB13" s="25">
        <v>9.0449845500000006</v>
      </c>
      <c r="AC13" s="12">
        <f t="shared" si="8"/>
        <v>3775.2994113005152</v>
      </c>
      <c r="AD13" s="10">
        <v>3356.8913899409663</v>
      </c>
      <c r="AE13" s="11">
        <v>8.06</v>
      </c>
      <c r="AF13" s="12">
        <f t="shared" si="9"/>
        <v>3364.9513899409662</v>
      </c>
      <c r="AG13" s="11">
        <v>48439.180095803262</v>
      </c>
      <c r="AH13" s="22">
        <v>116.32</v>
      </c>
      <c r="AI13" s="12">
        <f t="shared" si="10"/>
        <v>48555.500095803262</v>
      </c>
      <c r="AJ13" s="11">
        <v>94444.72</v>
      </c>
      <c r="AK13" s="25">
        <v>226.79</v>
      </c>
      <c r="AL13" s="12">
        <f t="shared" si="11"/>
        <v>94671.51</v>
      </c>
      <c r="AM13" s="4">
        <f t="shared" si="12"/>
        <v>326360.96617638296</v>
      </c>
    </row>
    <row r="14" spans="1:39" ht="15" thickBot="1">
      <c r="A14" s="5">
        <v>10</v>
      </c>
      <c r="B14" s="36" t="s">
        <v>25</v>
      </c>
      <c r="C14" s="13">
        <v>91419.055943131854</v>
      </c>
      <c r="D14" s="14">
        <v>1017.43</v>
      </c>
      <c r="E14" s="15">
        <f t="shared" si="0"/>
        <v>92436.485943131847</v>
      </c>
      <c r="F14" s="14">
        <v>112091.34</v>
      </c>
      <c r="G14" s="23">
        <v>1247.5</v>
      </c>
      <c r="H14" s="15">
        <f t="shared" si="1"/>
        <v>113338.84</v>
      </c>
      <c r="I14" s="14">
        <v>4412.76</v>
      </c>
      <c r="J14" s="26">
        <v>49.03</v>
      </c>
      <c r="K14" s="15">
        <f t="shared" si="2"/>
        <v>4461.79</v>
      </c>
      <c r="L14" s="13">
        <v>4016.35</v>
      </c>
      <c r="M14" s="14">
        <v>44.623952824</v>
      </c>
      <c r="N14" s="15">
        <f t="shared" si="3"/>
        <v>4060.9739528239998</v>
      </c>
      <c r="O14" s="14">
        <v>3662.4485768111522</v>
      </c>
      <c r="P14" s="23">
        <v>40.696200210000001</v>
      </c>
      <c r="Q14" s="15">
        <f t="shared" si="4"/>
        <v>3703.1447770211521</v>
      </c>
      <c r="R14" s="14">
        <v>3951.65</v>
      </c>
      <c r="S14" s="26">
        <v>43.9</v>
      </c>
      <c r="T14" s="15">
        <f t="shared" si="5"/>
        <v>3995.55</v>
      </c>
      <c r="U14" s="33">
        <v>3595.4894578970648</v>
      </c>
      <c r="V14" s="14">
        <v>39.948295242</v>
      </c>
      <c r="W14" s="15">
        <f t="shared" si="6"/>
        <v>3635.4377531390646</v>
      </c>
      <c r="X14" s="14">
        <v>4375.9799999999996</v>
      </c>
      <c r="Y14" s="23">
        <v>48.62</v>
      </c>
      <c r="Z14" s="15">
        <f t="shared" si="7"/>
        <v>4424.5999999999995</v>
      </c>
      <c r="AA14" s="14">
        <v>4882.5960844050496</v>
      </c>
      <c r="AB14" s="26">
        <v>54.25311335</v>
      </c>
      <c r="AC14" s="15">
        <f t="shared" si="8"/>
        <v>4936.8491977550493</v>
      </c>
      <c r="AD14" s="13">
        <v>4351.8952516546278</v>
      </c>
      <c r="AE14" s="14">
        <v>48.35</v>
      </c>
      <c r="AF14" s="15">
        <f t="shared" si="9"/>
        <v>4400.2452516546282</v>
      </c>
      <c r="AG14" s="14">
        <v>62796.859762768996</v>
      </c>
      <c r="AH14" s="23">
        <v>697.73</v>
      </c>
      <c r="AI14" s="15">
        <f t="shared" si="10"/>
        <v>63494.589762768999</v>
      </c>
      <c r="AJ14" s="14">
        <v>122438.73</v>
      </c>
      <c r="AK14" s="26">
        <v>1360.41</v>
      </c>
      <c r="AL14" s="15">
        <f t="shared" si="11"/>
        <v>123799.14</v>
      </c>
      <c r="AM14" s="50">
        <f t="shared" si="12"/>
        <v>426687.64663829468</v>
      </c>
    </row>
    <row r="15" spans="1:39">
      <c r="A15" s="1">
        <v>11</v>
      </c>
      <c r="B15" s="35" t="s">
        <v>26</v>
      </c>
      <c r="C15" s="10">
        <v>77170.094953291933</v>
      </c>
      <c r="D15" s="11">
        <v>533.04</v>
      </c>
      <c r="E15" s="12">
        <f t="shared" si="0"/>
        <v>77703.134953291927</v>
      </c>
      <c r="F15" s="11">
        <v>94620.31</v>
      </c>
      <c r="G15" s="22">
        <v>653.58000000000004</v>
      </c>
      <c r="H15" s="12">
        <f t="shared" si="1"/>
        <v>95273.89</v>
      </c>
      <c r="I15" s="11">
        <v>3725.12</v>
      </c>
      <c r="J15" s="25">
        <v>25.69</v>
      </c>
      <c r="K15" s="12">
        <f t="shared" si="2"/>
        <v>3750.81</v>
      </c>
      <c r="L15" s="10">
        <v>3390.49</v>
      </c>
      <c r="M15" s="11">
        <v>23.378340146999999</v>
      </c>
      <c r="N15" s="12">
        <f t="shared" si="3"/>
        <v>3413.8683401469998</v>
      </c>
      <c r="O15" s="11">
        <v>3091.7322498678013</v>
      </c>
      <c r="P15" s="22">
        <v>21.319067108999999</v>
      </c>
      <c r="Q15" s="12">
        <f t="shared" si="4"/>
        <v>3113.0513169768014</v>
      </c>
      <c r="R15" s="11">
        <v>3335.87</v>
      </c>
      <c r="S15" s="25">
        <v>23</v>
      </c>
      <c r="T15" s="12">
        <f t="shared" si="5"/>
        <v>3358.87</v>
      </c>
      <c r="U15" s="32">
        <v>3035.207314970376</v>
      </c>
      <c r="V15" s="11">
        <v>20.93125217</v>
      </c>
      <c r="W15" s="12">
        <f t="shared" si="6"/>
        <v>3056.1385671403759</v>
      </c>
      <c r="X15" s="11">
        <v>3694.07</v>
      </c>
      <c r="Y15" s="22">
        <v>25.47</v>
      </c>
      <c r="Z15" s="12">
        <f t="shared" si="7"/>
        <v>3719.54</v>
      </c>
      <c r="AA15" s="11">
        <v>4121.7451823929659</v>
      </c>
      <c r="AB15" s="25">
        <v>28.421780755</v>
      </c>
      <c r="AC15" s="12">
        <f t="shared" si="8"/>
        <v>4150.1669631479663</v>
      </c>
      <c r="AD15" s="10">
        <v>3673.7430206602849</v>
      </c>
      <c r="AE15" s="11">
        <v>25.33</v>
      </c>
      <c r="AF15" s="12">
        <f t="shared" si="9"/>
        <v>3699.0730206602848</v>
      </c>
      <c r="AG15" s="11">
        <v>53011.277140721926</v>
      </c>
      <c r="AH15" s="22">
        <v>365.55</v>
      </c>
      <c r="AI15" s="12">
        <f t="shared" si="10"/>
        <v>53376.827140721929</v>
      </c>
      <c r="AJ15" s="11">
        <v>103359.2</v>
      </c>
      <c r="AK15" s="25">
        <v>712.74</v>
      </c>
      <c r="AL15" s="12">
        <f t="shared" si="11"/>
        <v>104071.94</v>
      </c>
      <c r="AM15" s="4">
        <f t="shared" si="12"/>
        <v>358687.31030208629</v>
      </c>
    </row>
    <row r="16" spans="1:39">
      <c r="A16" s="1">
        <v>12</v>
      </c>
      <c r="B16" s="35" t="s">
        <v>27</v>
      </c>
      <c r="C16" s="10">
        <v>84353.88940299848</v>
      </c>
      <c r="D16" s="11">
        <v>316.67</v>
      </c>
      <c r="E16" s="12">
        <f t="shared" si="0"/>
        <v>84670.559402998479</v>
      </c>
      <c r="F16" s="11">
        <v>103428.55</v>
      </c>
      <c r="G16" s="22">
        <v>388.27</v>
      </c>
      <c r="H16" s="12">
        <f t="shared" si="1"/>
        <v>103816.82</v>
      </c>
      <c r="I16" s="11">
        <v>4063.47</v>
      </c>
      <c r="J16" s="25">
        <v>15.26</v>
      </c>
      <c r="K16" s="12">
        <f t="shared" si="2"/>
        <v>4078.73</v>
      </c>
      <c r="L16" s="10">
        <v>3698.44</v>
      </c>
      <c r="M16" s="11">
        <v>13.888041192999999</v>
      </c>
      <c r="N16" s="12">
        <f t="shared" si="3"/>
        <v>3712.328041193</v>
      </c>
      <c r="O16" s="11">
        <v>3372.5541345848396</v>
      </c>
      <c r="P16" s="22">
        <v>12.664007050999999</v>
      </c>
      <c r="Q16" s="12">
        <f t="shared" si="4"/>
        <v>3385.2181416358399</v>
      </c>
      <c r="R16" s="11">
        <v>3638.87</v>
      </c>
      <c r="S16" s="25">
        <v>13.67</v>
      </c>
      <c r="T16" s="12">
        <f t="shared" si="5"/>
        <v>3652.54</v>
      </c>
      <c r="U16" s="32">
        <v>3310.8950426943302</v>
      </c>
      <c r="V16" s="11">
        <v>12.433907876999999</v>
      </c>
      <c r="W16" s="12">
        <f t="shared" si="6"/>
        <v>3323.3289505713301</v>
      </c>
      <c r="X16" s="11">
        <v>4029.61</v>
      </c>
      <c r="Y16" s="22">
        <v>15.13</v>
      </c>
      <c r="Z16" s="12">
        <f t="shared" si="7"/>
        <v>4044.7400000000002</v>
      </c>
      <c r="AA16" s="11">
        <v>4496.1230899535121</v>
      </c>
      <c r="AB16" s="25">
        <v>16.886687041999998</v>
      </c>
      <c r="AC16" s="12">
        <f t="shared" si="8"/>
        <v>4513.0097769955119</v>
      </c>
      <c r="AD16" s="10">
        <v>4007.4289144086842</v>
      </c>
      <c r="AE16" s="11">
        <v>15.05</v>
      </c>
      <c r="AF16" s="12">
        <f t="shared" si="9"/>
        <v>4022.4789144086844</v>
      </c>
      <c r="AG16" s="11">
        <v>57826.288776529436</v>
      </c>
      <c r="AH16" s="22">
        <v>217.17</v>
      </c>
      <c r="AI16" s="12">
        <f t="shared" si="10"/>
        <v>58043.458776529435</v>
      </c>
      <c r="AJ16" s="11">
        <v>112747.32</v>
      </c>
      <c r="AK16" s="25">
        <v>423.41</v>
      </c>
      <c r="AL16" s="12">
        <f t="shared" si="11"/>
        <v>113170.73000000001</v>
      </c>
      <c r="AM16" s="4">
        <f t="shared" si="12"/>
        <v>390433.94200433232</v>
      </c>
    </row>
    <row r="17" spans="1:39">
      <c r="A17" s="1">
        <v>13</v>
      </c>
      <c r="B17" s="35" t="s">
        <v>28</v>
      </c>
      <c r="C17" s="10">
        <v>75993.039984392468</v>
      </c>
      <c r="D17" s="11">
        <v>753.1</v>
      </c>
      <c r="E17" s="12">
        <f t="shared" si="0"/>
        <v>76746.139984392474</v>
      </c>
      <c r="F17" s="11">
        <v>93177.09</v>
      </c>
      <c r="G17" s="22">
        <v>923.4</v>
      </c>
      <c r="H17" s="12">
        <f t="shared" si="1"/>
        <v>94100.489999999991</v>
      </c>
      <c r="I17" s="11">
        <v>3662.41</v>
      </c>
      <c r="J17" s="25">
        <v>36.299999999999997</v>
      </c>
      <c r="K17" s="12">
        <f t="shared" si="2"/>
        <v>3698.71</v>
      </c>
      <c r="L17" s="10">
        <v>3333.41</v>
      </c>
      <c r="M17" s="11">
        <v>33.029296121000002</v>
      </c>
      <c r="N17" s="12">
        <f t="shared" si="3"/>
        <v>3366.4392961209996</v>
      </c>
      <c r="O17" s="11">
        <v>3039.6857076474012</v>
      </c>
      <c r="P17" s="22">
        <v>30.122664956000005</v>
      </c>
      <c r="Q17" s="12">
        <f t="shared" si="4"/>
        <v>3069.808372603401</v>
      </c>
      <c r="R17" s="11">
        <v>3279.71</v>
      </c>
      <c r="S17" s="25">
        <v>32.5</v>
      </c>
      <c r="T17" s="12">
        <f t="shared" si="5"/>
        <v>3312.21</v>
      </c>
      <c r="U17" s="32">
        <v>2984.112319382376</v>
      </c>
      <c r="V17" s="11">
        <v>29.571181646999996</v>
      </c>
      <c r="W17" s="12">
        <f t="shared" si="6"/>
        <v>3013.6835010293757</v>
      </c>
      <c r="X17" s="11">
        <v>3631.89</v>
      </c>
      <c r="Y17" s="22">
        <v>35.99</v>
      </c>
      <c r="Z17" s="12">
        <f t="shared" si="7"/>
        <v>3667.8799999999997</v>
      </c>
      <c r="AA17" s="11">
        <v>4052.3592953497659</v>
      </c>
      <c r="AB17" s="25">
        <v>40.151612479000001</v>
      </c>
      <c r="AC17" s="12">
        <f t="shared" si="8"/>
        <v>4092.510907828766</v>
      </c>
      <c r="AD17" s="10">
        <v>3611.8988485978848</v>
      </c>
      <c r="AE17" s="11">
        <v>35.79</v>
      </c>
      <c r="AF17" s="12">
        <f t="shared" si="9"/>
        <v>3647.6888485978848</v>
      </c>
      <c r="AG17" s="11">
        <v>52118.879788402723</v>
      </c>
      <c r="AH17" s="22">
        <v>516.46</v>
      </c>
      <c r="AI17" s="12">
        <f t="shared" si="10"/>
        <v>52635.339788402722</v>
      </c>
      <c r="AJ17" s="11">
        <v>101619.24</v>
      </c>
      <c r="AK17" s="25">
        <v>1006.97</v>
      </c>
      <c r="AL17" s="12">
        <f t="shared" si="11"/>
        <v>102626.21</v>
      </c>
      <c r="AM17" s="4">
        <f t="shared" si="12"/>
        <v>353977.11069897562</v>
      </c>
    </row>
    <row r="18" spans="1:39">
      <c r="A18" s="1">
        <v>14</v>
      </c>
      <c r="B18" s="35" t="s">
        <v>29</v>
      </c>
      <c r="C18" s="10">
        <v>80878.239206767626</v>
      </c>
      <c r="D18" s="11">
        <v>2082.04</v>
      </c>
      <c r="E18" s="12">
        <f t="shared" si="0"/>
        <v>82960.27920676762</v>
      </c>
      <c r="F18" s="11">
        <v>99166.97</v>
      </c>
      <c r="G18" s="22">
        <v>2552.85</v>
      </c>
      <c r="H18" s="12">
        <f t="shared" si="1"/>
        <v>101719.82</v>
      </c>
      <c r="I18" s="11">
        <v>3900.7</v>
      </c>
      <c r="J18" s="25">
        <v>100.33</v>
      </c>
      <c r="K18" s="12">
        <f t="shared" si="2"/>
        <v>4001.0299999999997</v>
      </c>
      <c r="L18" s="10">
        <v>3550.29</v>
      </c>
      <c r="M18" s="11">
        <v>91.326149908999994</v>
      </c>
      <c r="N18" s="12">
        <f t="shared" si="3"/>
        <v>3641.6161499089999</v>
      </c>
      <c r="O18" s="11">
        <v>3237.4551646390496</v>
      </c>
      <c r="P18" s="22">
        <v>83.273216411999996</v>
      </c>
      <c r="Q18" s="12">
        <f t="shared" si="4"/>
        <v>3320.7283810510494</v>
      </c>
      <c r="R18" s="11">
        <v>3493.1</v>
      </c>
      <c r="S18" s="25">
        <v>89.85</v>
      </c>
      <c r="T18" s="12">
        <f t="shared" si="5"/>
        <v>3582.95</v>
      </c>
      <c r="U18" s="32">
        <v>3178.2660345252179</v>
      </c>
      <c r="V18" s="11">
        <v>81.747822554999999</v>
      </c>
      <c r="W18" s="12">
        <f t="shared" si="6"/>
        <v>3260.0138570802178</v>
      </c>
      <c r="X18" s="11">
        <v>3868.19</v>
      </c>
      <c r="Y18" s="22">
        <v>99.5</v>
      </c>
      <c r="Z18" s="12">
        <f t="shared" si="7"/>
        <v>3967.69</v>
      </c>
      <c r="AA18" s="11">
        <v>4316.015796204475</v>
      </c>
      <c r="AB18" s="25">
        <v>111.020374</v>
      </c>
      <c r="AC18" s="12">
        <f t="shared" si="8"/>
        <v>4427.0361702044747</v>
      </c>
      <c r="AD18" s="10">
        <v>3846.8979053091862</v>
      </c>
      <c r="AE18" s="11">
        <v>98.95</v>
      </c>
      <c r="AF18" s="12">
        <f t="shared" si="9"/>
        <v>3945.847905309186</v>
      </c>
      <c r="AG18" s="11">
        <v>55509.862786688769</v>
      </c>
      <c r="AH18" s="22">
        <v>1427.82</v>
      </c>
      <c r="AI18" s="12">
        <f t="shared" si="10"/>
        <v>56937.682786688769</v>
      </c>
      <c r="AJ18" s="11">
        <v>108230.84</v>
      </c>
      <c r="AK18" s="25">
        <v>2783.9</v>
      </c>
      <c r="AL18" s="12">
        <f t="shared" si="11"/>
        <v>111014.73999999999</v>
      </c>
      <c r="AM18" s="4">
        <f t="shared" si="12"/>
        <v>382779.4344570103</v>
      </c>
    </row>
    <row r="19" spans="1:39" ht="15" thickBot="1">
      <c r="A19" s="5">
        <v>15</v>
      </c>
      <c r="B19" s="36" t="s">
        <v>30</v>
      </c>
      <c r="C19" s="13">
        <v>70186.673316061948</v>
      </c>
      <c r="D19" s="14">
        <v>712.68</v>
      </c>
      <c r="E19" s="15">
        <f t="shared" si="0"/>
        <v>70899.353316061941</v>
      </c>
      <c r="F19" s="14">
        <v>86057.75</v>
      </c>
      <c r="G19" s="23">
        <v>873.83</v>
      </c>
      <c r="H19" s="15">
        <f t="shared" si="1"/>
        <v>86931.58</v>
      </c>
      <c r="I19" s="14">
        <v>3379.7</v>
      </c>
      <c r="J19" s="26">
        <v>34.340000000000003</v>
      </c>
      <c r="K19" s="15">
        <f t="shared" si="2"/>
        <v>3414.04</v>
      </c>
      <c r="L19" s="13">
        <v>3076.09</v>
      </c>
      <c r="M19" s="14">
        <v>31.259853671999998</v>
      </c>
      <c r="N19" s="15">
        <f t="shared" si="3"/>
        <v>3107.3498536720003</v>
      </c>
      <c r="O19" s="14">
        <v>2805.0419427559609</v>
      </c>
      <c r="P19" s="23">
        <v>28.503346506</v>
      </c>
      <c r="Q19" s="15">
        <f t="shared" si="4"/>
        <v>2833.545289261961</v>
      </c>
      <c r="R19" s="14">
        <v>3026.54</v>
      </c>
      <c r="S19" s="26">
        <v>30.76</v>
      </c>
      <c r="T19" s="15">
        <f t="shared" si="5"/>
        <v>3057.3</v>
      </c>
      <c r="U19" s="33">
        <v>2753.758454929482</v>
      </c>
      <c r="V19" s="14">
        <v>27.981420542999999</v>
      </c>
      <c r="W19" s="15">
        <f t="shared" si="6"/>
        <v>2781.7398754724818</v>
      </c>
      <c r="X19" s="14">
        <v>3351.53</v>
      </c>
      <c r="Y19" s="23">
        <v>34.06</v>
      </c>
      <c r="Z19" s="15">
        <f t="shared" si="7"/>
        <v>3385.59</v>
      </c>
      <c r="AA19" s="14">
        <v>3739.5437830876044</v>
      </c>
      <c r="AB19" s="26">
        <v>37.999282938</v>
      </c>
      <c r="AC19" s="15">
        <f t="shared" si="8"/>
        <v>3777.5430660256043</v>
      </c>
      <c r="AD19" s="13">
        <v>3333.0839888543737</v>
      </c>
      <c r="AE19" s="14">
        <v>33.869999999999997</v>
      </c>
      <c r="AF19" s="15">
        <f t="shared" si="9"/>
        <v>3366.9539888543736</v>
      </c>
      <c r="AG19" s="14">
        <v>48095.644706990228</v>
      </c>
      <c r="AH19" s="23">
        <v>488.74</v>
      </c>
      <c r="AI19" s="15">
        <f t="shared" si="10"/>
        <v>48584.384706990226</v>
      </c>
      <c r="AJ19" s="14">
        <v>93774.91</v>
      </c>
      <c r="AK19" s="26">
        <v>952.92</v>
      </c>
      <c r="AL19" s="15">
        <f t="shared" si="11"/>
        <v>94727.83</v>
      </c>
      <c r="AM19" s="50">
        <f t="shared" si="12"/>
        <v>326867.21009633859</v>
      </c>
    </row>
    <row r="20" spans="1:39">
      <c r="A20" s="1">
        <v>16</v>
      </c>
      <c r="B20" s="35" t="s">
        <v>31</v>
      </c>
      <c r="C20" s="10">
        <v>83733.623060097278</v>
      </c>
      <c r="D20" s="11">
        <v>175.99</v>
      </c>
      <c r="E20" s="12">
        <f t="shared" si="0"/>
        <v>83909.613060097283</v>
      </c>
      <c r="F20" s="11">
        <v>102668.03</v>
      </c>
      <c r="G20" s="22">
        <v>215.79</v>
      </c>
      <c r="H20" s="12">
        <f t="shared" si="1"/>
        <v>102883.81999999999</v>
      </c>
      <c r="I20" s="11">
        <v>4075.79</v>
      </c>
      <c r="J20" s="25">
        <v>8.48</v>
      </c>
      <c r="K20" s="12">
        <f t="shared" si="2"/>
        <v>4084.27</v>
      </c>
      <c r="L20" s="10">
        <v>3709.65</v>
      </c>
      <c r="M20" s="11">
        <v>7.7188933359999998</v>
      </c>
      <c r="N20" s="12">
        <f t="shared" si="3"/>
        <v>3717.3688933359999</v>
      </c>
      <c r="O20" s="11">
        <v>3382.7777213932186</v>
      </c>
      <c r="P20" s="22">
        <v>7.0395990659999992</v>
      </c>
      <c r="Q20" s="12">
        <f t="shared" si="4"/>
        <v>3389.8173204592185</v>
      </c>
      <c r="R20" s="11">
        <v>3649.9</v>
      </c>
      <c r="S20" s="25">
        <v>7.59</v>
      </c>
      <c r="T20" s="12">
        <f t="shared" si="5"/>
        <v>3657.4900000000002</v>
      </c>
      <c r="U20" s="32">
        <v>3320.9317156524603</v>
      </c>
      <c r="V20" s="11">
        <v>6.9103353019999991</v>
      </c>
      <c r="W20" s="12">
        <f t="shared" si="6"/>
        <v>3327.8420509544603</v>
      </c>
      <c r="X20" s="11">
        <v>4041.82</v>
      </c>
      <c r="Y20" s="22">
        <v>8.41</v>
      </c>
      <c r="Z20" s="12">
        <f t="shared" si="7"/>
        <v>4050.23</v>
      </c>
      <c r="AA20" s="11">
        <v>4509.7526724233439</v>
      </c>
      <c r="AB20" s="25">
        <v>9.3834940519999996</v>
      </c>
      <c r="AC20" s="12">
        <f t="shared" si="8"/>
        <v>4519.136166475344</v>
      </c>
      <c r="AD20" s="10">
        <v>4019.5770655576084</v>
      </c>
      <c r="AE20" s="11">
        <v>8.36</v>
      </c>
      <c r="AF20" s="12">
        <f t="shared" si="9"/>
        <v>4027.9370655576085</v>
      </c>
      <c r="AG20" s="11">
        <v>58001.58383763778</v>
      </c>
      <c r="AH20" s="22">
        <v>120.69</v>
      </c>
      <c r="AI20" s="12">
        <f t="shared" si="10"/>
        <v>58122.273837637782</v>
      </c>
      <c r="AJ20" s="11">
        <v>113089.1</v>
      </c>
      <c r="AK20" s="25">
        <v>235.32</v>
      </c>
      <c r="AL20" s="12">
        <f t="shared" si="11"/>
        <v>113324.42000000001</v>
      </c>
      <c r="AM20" s="4">
        <f t="shared" si="12"/>
        <v>389014.21839451767</v>
      </c>
    </row>
    <row r="21" spans="1:39">
      <c r="A21" s="1">
        <v>17</v>
      </c>
      <c r="B21" s="35" t="s">
        <v>32</v>
      </c>
      <c r="C21" s="10">
        <v>83655.619428094185</v>
      </c>
      <c r="D21" s="11">
        <v>1461.31</v>
      </c>
      <c r="E21" s="12">
        <f t="shared" si="0"/>
        <v>85116.929428094183</v>
      </c>
      <c r="F21" s="11">
        <v>102572.39</v>
      </c>
      <c r="G21" s="22">
        <v>1791.75</v>
      </c>
      <c r="H21" s="12">
        <f t="shared" si="1"/>
        <v>104364.14</v>
      </c>
      <c r="I21" s="11">
        <v>4030.4</v>
      </c>
      <c r="J21" s="25">
        <v>70.42</v>
      </c>
      <c r="K21" s="12">
        <f t="shared" si="2"/>
        <v>4100.82</v>
      </c>
      <c r="L21" s="10">
        <v>3668.34</v>
      </c>
      <c r="M21" s="11">
        <v>64.095337964000009</v>
      </c>
      <c r="N21" s="12">
        <f t="shared" si="3"/>
        <v>3732.4353379640002</v>
      </c>
      <c r="O21" s="11">
        <v>3345.1058431294018</v>
      </c>
      <c r="P21" s="22">
        <v>58.442412155</v>
      </c>
      <c r="Q21" s="12">
        <f t="shared" si="4"/>
        <v>3403.5482552844019</v>
      </c>
      <c r="R21" s="11">
        <v>3609.25</v>
      </c>
      <c r="S21" s="25">
        <v>63.07</v>
      </c>
      <c r="T21" s="12">
        <f t="shared" si="5"/>
        <v>3672.32</v>
      </c>
      <c r="U21" s="32">
        <v>3283.9485776462825</v>
      </c>
      <c r="V21" s="11">
        <v>57.375553534999995</v>
      </c>
      <c r="W21" s="12">
        <f t="shared" si="6"/>
        <v>3341.3241311812826</v>
      </c>
      <c r="X21" s="11">
        <v>3996.81</v>
      </c>
      <c r="Y21" s="22">
        <v>69.83</v>
      </c>
      <c r="Z21" s="12">
        <f t="shared" si="7"/>
        <v>4066.64</v>
      </c>
      <c r="AA21" s="11">
        <v>4459.5303794831252</v>
      </c>
      <c r="AB21" s="25">
        <v>77.917940384999994</v>
      </c>
      <c r="AC21" s="12">
        <f t="shared" si="8"/>
        <v>4537.4483198681255</v>
      </c>
      <c r="AD21" s="10">
        <v>3974.8135515590143</v>
      </c>
      <c r="AE21" s="11">
        <v>69.45</v>
      </c>
      <c r="AF21" s="12">
        <f t="shared" si="9"/>
        <v>4044.2635515590141</v>
      </c>
      <c r="AG21" s="11">
        <v>57355.65650057936</v>
      </c>
      <c r="AH21" s="22">
        <v>1002.14</v>
      </c>
      <c r="AI21" s="12">
        <f t="shared" si="10"/>
        <v>58357.796500579359</v>
      </c>
      <c r="AJ21" s="11">
        <v>111829.7</v>
      </c>
      <c r="AK21" s="25">
        <v>1953.91</v>
      </c>
      <c r="AL21" s="12">
        <f t="shared" si="11"/>
        <v>113783.61</v>
      </c>
      <c r="AM21" s="4">
        <f t="shared" si="12"/>
        <v>392521.27552453039</v>
      </c>
    </row>
    <row r="22" spans="1:39">
      <c r="A22" s="1">
        <v>18</v>
      </c>
      <c r="B22" s="35" t="s">
        <v>33</v>
      </c>
      <c r="C22" s="10">
        <v>77115.640441646683</v>
      </c>
      <c r="D22" s="11">
        <v>470.46</v>
      </c>
      <c r="E22" s="12">
        <f t="shared" si="0"/>
        <v>77586.100441646689</v>
      </c>
      <c r="F22" s="11">
        <v>94553.54</v>
      </c>
      <c r="G22" s="22">
        <v>576.84</v>
      </c>
      <c r="H22" s="12">
        <f t="shared" si="1"/>
        <v>95130.37999999999</v>
      </c>
      <c r="I22" s="11">
        <v>3716.07</v>
      </c>
      <c r="J22" s="25">
        <v>22.67</v>
      </c>
      <c r="K22" s="12">
        <f t="shared" si="2"/>
        <v>3738.7400000000002</v>
      </c>
      <c r="L22" s="10">
        <v>3382.25</v>
      </c>
      <c r="M22" s="11">
        <v>20.636485066000002</v>
      </c>
      <c r="N22" s="12">
        <f t="shared" si="3"/>
        <v>3402.8864850660002</v>
      </c>
      <c r="O22" s="11">
        <v>3084.2233446107907</v>
      </c>
      <c r="P22" s="22">
        <v>18.816108996000001</v>
      </c>
      <c r="Q22" s="12">
        <f t="shared" si="4"/>
        <v>3103.0394536067906</v>
      </c>
      <c r="R22" s="11">
        <v>3327.77</v>
      </c>
      <c r="S22" s="25">
        <v>20.3</v>
      </c>
      <c r="T22" s="12">
        <f t="shared" si="5"/>
        <v>3348.07</v>
      </c>
      <c r="U22" s="32">
        <v>3027.8356920995816</v>
      </c>
      <c r="V22" s="11">
        <v>18.471815447000001</v>
      </c>
      <c r="W22" s="12">
        <f t="shared" si="6"/>
        <v>3046.3075075465817</v>
      </c>
      <c r="X22" s="11">
        <v>3685.1</v>
      </c>
      <c r="Y22" s="22">
        <v>22.48</v>
      </c>
      <c r="Z22" s="12">
        <f t="shared" si="7"/>
        <v>3707.58</v>
      </c>
      <c r="AA22" s="11">
        <v>4111.734679682244</v>
      </c>
      <c r="AB22" s="25">
        <v>25.08429787</v>
      </c>
      <c r="AC22" s="12">
        <f t="shared" si="8"/>
        <v>4136.8189775522442</v>
      </c>
      <c r="AD22" s="10">
        <v>3664.8205829938533</v>
      </c>
      <c r="AE22" s="11">
        <v>22.36</v>
      </c>
      <c r="AF22" s="12">
        <f t="shared" si="9"/>
        <v>3687.1805829938535</v>
      </c>
      <c r="AG22" s="11">
        <v>52882.528392307562</v>
      </c>
      <c r="AH22" s="22">
        <v>322.63</v>
      </c>
      <c r="AI22" s="12">
        <f t="shared" si="10"/>
        <v>53205.15839230756</v>
      </c>
      <c r="AJ22" s="11">
        <v>103108.17</v>
      </c>
      <c r="AK22" s="25">
        <v>629.04999999999995</v>
      </c>
      <c r="AL22" s="12">
        <f t="shared" si="11"/>
        <v>103737.22</v>
      </c>
      <c r="AM22" s="4">
        <f t="shared" si="12"/>
        <v>357829.4818407197</v>
      </c>
    </row>
    <row r="23" spans="1:39">
      <c r="A23" s="1">
        <v>19</v>
      </c>
      <c r="B23" s="35" t="s">
        <v>34</v>
      </c>
      <c r="C23" s="10">
        <v>74209.944396564752</v>
      </c>
      <c r="D23" s="11">
        <v>3896.3</v>
      </c>
      <c r="E23" s="12">
        <f t="shared" si="0"/>
        <v>78106.244396564754</v>
      </c>
      <c r="F23" s="11">
        <v>90990.79</v>
      </c>
      <c r="G23" s="22">
        <v>4777.3599999999997</v>
      </c>
      <c r="H23" s="12">
        <f t="shared" si="1"/>
        <v>95768.15</v>
      </c>
      <c r="I23" s="11">
        <v>3578.45</v>
      </c>
      <c r="J23" s="25">
        <v>187.76</v>
      </c>
      <c r="K23" s="12">
        <f t="shared" si="2"/>
        <v>3766.21</v>
      </c>
      <c r="L23" s="10">
        <v>3256.99</v>
      </c>
      <c r="M23" s="11">
        <v>170.897573032</v>
      </c>
      <c r="N23" s="12">
        <f t="shared" si="3"/>
        <v>3427.8875730319996</v>
      </c>
      <c r="O23" s="11">
        <v>2970.0028228346027</v>
      </c>
      <c r="P23" s="22">
        <v>155.84150533499999</v>
      </c>
      <c r="Q23" s="12">
        <f t="shared" si="4"/>
        <v>3125.8443281696027</v>
      </c>
      <c r="R23" s="11">
        <v>3204.53</v>
      </c>
      <c r="S23" s="25">
        <v>168.14</v>
      </c>
      <c r="T23" s="12">
        <f t="shared" si="5"/>
        <v>3372.67</v>
      </c>
      <c r="U23" s="32">
        <v>2915.703419575128</v>
      </c>
      <c r="V23" s="11">
        <v>152.98583239600003</v>
      </c>
      <c r="W23" s="12">
        <f t="shared" si="6"/>
        <v>3068.6892519711282</v>
      </c>
      <c r="X23" s="11">
        <v>3548.63</v>
      </c>
      <c r="Y23" s="22">
        <v>186.19</v>
      </c>
      <c r="Z23" s="12">
        <f t="shared" si="7"/>
        <v>3734.82</v>
      </c>
      <c r="AA23" s="11">
        <v>3959.4615048684987</v>
      </c>
      <c r="AB23" s="25">
        <v>207.753335588</v>
      </c>
      <c r="AC23" s="12">
        <f t="shared" si="8"/>
        <v>4167.2148404564987</v>
      </c>
      <c r="AD23" s="10">
        <v>3529.0983370880544</v>
      </c>
      <c r="AE23" s="11">
        <v>185.17</v>
      </c>
      <c r="AF23" s="12">
        <f t="shared" si="9"/>
        <v>3714.2683370880545</v>
      </c>
      <c r="AG23" s="11">
        <v>50924.087218983361</v>
      </c>
      <c r="AH23" s="22">
        <v>2672</v>
      </c>
      <c r="AI23" s="12">
        <f t="shared" si="10"/>
        <v>53596.087218983361</v>
      </c>
      <c r="AJ23" s="11">
        <v>99289.69</v>
      </c>
      <c r="AK23" s="25">
        <v>5209.74</v>
      </c>
      <c r="AL23" s="12">
        <f t="shared" si="11"/>
        <v>104499.43000000001</v>
      </c>
      <c r="AM23" s="4">
        <f t="shared" si="12"/>
        <v>360347.51594626543</v>
      </c>
    </row>
    <row r="24" spans="1:39" ht="15" thickBot="1">
      <c r="A24" s="5">
        <v>20</v>
      </c>
      <c r="B24" s="36" t="s">
        <v>35</v>
      </c>
      <c r="C24" s="13">
        <v>49235.523714118761</v>
      </c>
      <c r="D24" s="14">
        <v>128.66</v>
      </c>
      <c r="E24" s="15">
        <f t="shared" si="0"/>
        <v>49364.183714118764</v>
      </c>
      <c r="F24" s="14">
        <v>60368.99</v>
      </c>
      <c r="G24" s="23">
        <v>157.75</v>
      </c>
      <c r="H24" s="15">
        <f t="shared" si="1"/>
        <v>60526.74</v>
      </c>
      <c r="I24" s="14">
        <v>2380</v>
      </c>
      <c r="J24" s="26">
        <v>6.2</v>
      </c>
      <c r="K24" s="15">
        <f t="shared" si="2"/>
        <v>2386.1999999999998</v>
      </c>
      <c r="L24" s="13">
        <v>2166.1999999999998</v>
      </c>
      <c r="M24" s="14">
        <v>5.643399027000001</v>
      </c>
      <c r="N24" s="15">
        <f t="shared" si="3"/>
        <v>2171.843399027</v>
      </c>
      <c r="O24" s="14">
        <v>1975.322607537516</v>
      </c>
      <c r="P24" s="23">
        <v>5.1465324460000001</v>
      </c>
      <c r="Q24" s="15">
        <f t="shared" si="4"/>
        <v>1980.469139983516</v>
      </c>
      <c r="R24" s="14">
        <v>2131.3000000000002</v>
      </c>
      <c r="S24" s="26">
        <v>5.55</v>
      </c>
      <c r="T24" s="15">
        <f t="shared" si="5"/>
        <v>2136.8500000000004</v>
      </c>
      <c r="U24" s="33">
        <v>1939.2085547125198</v>
      </c>
      <c r="V24" s="14">
        <v>5.0517991289999999</v>
      </c>
      <c r="W24" s="15">
        <f t="shared" si="6"/>
        <v>1944.2603538415199</v>
      </c>
      <c r="X24" s="14">
        <v>2360.16</v>
      </c>
      <c r="Y24" s="23">
        <v>6.15</v>
      </c>
      <c r="Z24" s="15">
        <f t="shared" si="7"/>
        <v>2366.31</v>
      </c>
      <c r="AA24" s="14">
        <v>2633.4028251113273</v>
      </c>
      <c r="AB24" s="26">
        <v>6.8594654840000002</v>
      </c>
      <c r="AC24" s="15">
        <f t="shared" si="8"/>
        <v>2640.2622905953272</v>
      </c>
      <c r="AD24" s="13">
        <v>2347.172088819696</v>
      </c>
      <c r="AE24" s="14">
        <v>6.12</v>
      </c>
      <c r="AF24" s="15">
        <f t="shared" si="9"/>
        <v>2353.2920888196959</v>
      </c>
      <c r="AG24" s="14">
        <v>33869.159981425371</v>
      </c>
      <c r="AH24" s="23">
        <v>88.23</v>
      </c>
      <c r="AI24" s="15">
        <f t="shared" si="10"/>
        <v>33957.389981425375</v>
      </c>
      <c r="AJ24" s="14">
        <v>66036.69</v>
      </c>
      <c r="AK24" s="26">
        <v>172.03</v>
      </c>
      <c r="AL24" s="15">
        <f t="shared" si="11"/>
        <v>66208.72</v>
      </c>
      <c r="AM24" s="50">
        <f t="shared" si="12"/>
        <v>228036.5209678112</v>
      </c>
    </row>
    <row r="25" spans="1:39">
      <c r="A25" s="1">
        <v>21</v>
      </c>
      <c r="B25" s="35" t="s">
        <v>36</v>
      </c>
      <c r="C25" s="10">
        <v>78368.243510894914</v>
      </c>
      <c r="D25" s="11">
        <v>1097.8</v>
      </c>
      <c r="E25" s="12">
        <f t="shared" si="0"/>
        <v>79466.043510894917</v>
      </c>
      <c r="F25" s="11">
        <v>96089.39</v>
      </c>
      <c r="G25" s="22">
        <v>1346.04</v>
      </c>
      <c r="H25" s="12">
        <f t="shared" si="1"/>
        <v>97435.43</v>
      </c>
      <c r="I25" s="11">
        <v>3770.22</v>
      </c>
      <c r="J25" s="25">
        <v>52.9</v>
      </c>
      <c r="K25" s="12">
        <f t="shared" si="2"/>
        <v>3823.12</v>
      </c>
      <c r="L25" s="10">
        <v>3431.53</v>
      </c>
      <c r="M25" s="11">
        <v>48.147739919000003</v>
      </c>
      <c r="N25" s="12">
        <f t="shared" si="3"/>
        <v>3479.677739919</v>
      </c>
      <c r="O25" s="11">
        <v>3129.1631507346715</v>
      </c>
      <c r="P25" s="22">
        <v>43.909423828000001</v>
      </c>
      <c r="Q25" s="12">
        <f t="shared" si="4"/>
        <v>3173.0725745626714</v>
      </c>
      <c r="R25" s="11">
        <v>3376.26</v>
      </c>
      <c r="S25" s="25">
        <v>47.38</v>
      </c>
      <c r="T25" s="12">
        <f t="shared" si="5"/>
        <v>3423.6400000000003</v>
      </c>
      <c r="U25" s="32">
        <v>3071.9538812753703</v>
      </c>
      <c r="V25" s="11">
        <v>43.106303445999998</v>
      </c>
      <c r="W25" s="12">
        <f t="shared" si="6"/>
        <v>3115.0601847213702</v>
      </c>
      <c r="X25" s="11">
        <v>3738.8</v>
      </c>
      <c r="Y25" s="22">
        <v>52.46</v>
      </c>
      <c r="Z25" s="12">
        <f t="shared" si="7"/>
        <v>3791.26</v>
      </c>
      <c r="AA25" s="11">
        <v>4171.646216134568</v>
      </c>
      <c r="AB25" s="25">
        <v>58.538242181000001</v>
      </c>
      <c r="AC25" s="12">
        <f t="shared" si="8"/>
        <v>4230.184458315568</v>
      </c>
      <c r="AD25" s="10">
        <v>3718.2201938768762</v>
      </c>
      <c r="AE25" s="11">
        <v>52.17</v>
      </c>
      <c r="AF25" s="12">
        <f t="shared" si="9"/>
        <v>3770.3901938768763</v>
      </c>
      <c r="AG25" s="11">
        <v>53653.07264535057</v>
      </c>
      <c r="AH25" s="22">
        <v>752.85</v>
      </c>
      <c r="AI25" s="12">
        <f t="shared" si="10"/>
        <v>54405.922645350569</v>
      </c>
      <c r="AJ25" s="11">
        <v>104610.55</v>
      </c>
      <c r="AK25" s="25">
        <v>1467.87</v>
      </c>
      <c r="AL25" s="12">
        <f t="shared" si="11"/>
        <v>106078.42</v>
      </c>
      <c r="AM25" s="4">
        <f t="shared" si="12"/>
        <v>366192.22130764101</v>
      </c>
    </row>
    <row r="26" spans="1:39">
      <c r="A26" s="1">
        <v>22</v>
      </c>
      <c r="B26" s="35" t="s">
        <v>37</v>
      </c>
      <c r="C26" s="10">
        <v>96824.078986724126</v>
      </c>
      <c r="D26" s="11">
        <v>1980.48</v>
      </c>
      <c r="E26" s="12">
        <f t="shared" si="0"/>
        <v>98804.558986724121</v>
      </c>
      <c r="F26" s="11">
        <v>118718.59</v>
      </c>
      <c r="G26" s="22">
        <v>2428.3200000000002</v>
      </c>
      <c r="H26" s="12">
        <f t="shared" si="1"/>
        <v>121146.91</v>
      </c>
      <c r="I26" s="11">
        <v>4663.8500000000004</v>
      </c>
      <c r="J26" s="25">
        <v>95.45</v>
      </c>
      <c r="K26" s="12">
        <f t="shared" si="2"/>
        <v>4759.3</v>
      </c>
      <c r="L26" s="10">
        <v>4244.8900000000003</v>
      </c>
      <c r="M26" s="11">
        <v>86.874108519000004</v>
      </c>
      <c r="N26" s="12">
        <f t="shared" si="3"/>
        <v>4331.7641085190007</v>
      </c>
      <c r="O26" s="11">
        <v>3870.8476344796113</v>
      </c>
      <c r="P26" s="22">
        <v>79.214367748000001</v>
      </c>
      <c r="Q26" s="12">
        <f t="shared" si="4"/>
        <v>3950.0620022276112</v>
      </c>
      <c r="R26" s="11">
        <v>4176.51</v>
      </c>
      <c r="S26" s="25">
        <v>85.46</v>
      </c>
      <c r="T26" s="12">
        <f t="shared" si="5"/>
        <v>4261.97</v>
      </c>
      <c r="U26" s="32">
        <v>3800.0784368732639</v>
      </c>
      <c r="V26" s="11">
        <v>77.764609342</v>
      </c>
      <c r="W26" s="12">
        <f t="shared" si="6"/>
        <v>3877.8430462152637</v>
      </c>
      <c r="X26" s="11">
        <v>4624.9799999999996</v>
      </c>
      <c r="Y26" s="22">
        <v>94.65</v>
      </c>
      <c r="Z26" s="12">
        <f t="shared" si="7"/>
        <v>4719.6299999999992</v>
      </c>
      <c r="AA26" s="11">
        <v>5160.4234454247289</v>
      </c>
      <c r="AB26" s="25">
        <v>105.59704644700001</v>
      </c>
      <c r="AC26" s="12">
        <f t="shared" si="8"/>
        <v>5266.0204918717291</v>
      </c>
      <c r="AD26" s="10">
        <v>4599.5249044663869</v>
      </c>
      <c r="AE26" s="11">
        <v>94.13</v>
      </c>
      <c r="AF26" s="12">
        <f t="shared" si="9"/>
        <v>4693.6549044663871</v>
      </c>
      <c r="AG26" s="11">
        <v>66370.099393206066</v>
      </c>
      <c r="AH26" s="22">
        <v>1358.17</v>
      </c>
      <c r="AI26" s="12">
        <f t="shared" si="10"/>
        <v>67728.269393206065</v>
      </c>
      <c r="AJ26" s="11">
        <v>129405.68</v>
      </c>
      <c r="AK26" s="25">
        <v>2648.11</v>
      </c>
      <c r="AL26" s="12">
        <f t="shared" si="11"/>
        <v>132053.78999999998</v>
      </c>
      <c r="AM26" s="4">
        <f t="shared" si="12"/>
        <v>455593.77293323015</v>
      </c>
    </row>
    <row r="27" spans="1:39">
      <c r="A27" s="1">
        <v>23</v>
      </c>
      <c r="B27" s="35" t="s">
        <v>38</v>
      </c>
      <c r="C27" s="10">
        <v>98200.429891992986</v>
      </c>
      <c r="D27" s="11">
        <v>5647.56</v>
      </c>
      <c r="E27" s="12">
        <f t="shared" si="0"/>
        <v>103847.98989199298</v>
      </c>
      <c r="F27" s="11">
        <v>120406.17</v>
      </c>
      <c r="G27" s="22">
        <v>6924.62</v>
      </c>
      <c r="H27" s="12">
        <f t="shared" si="1"/>
        <v>127330.79</v>
      </c>
      <c r="I27" s="11">
        <v>4724.1000000000004</v>
      </c>
      <c r="J27" s="25">
        <v>272.14999999999998</v>
      </c>
      <c r="K27" s="12">
        <f t="shared" si="2"/>
        <v>4996.25</v>
      </c>
      <c r="L27" s="10">
        <v>4299.72</v>
      </c>
      <c r="M27" s="11">
        <v>247.70636319200003</v>
      </c>
      <c r="N27" s="12">
        <f t="shared" si="3"/>
        <v>4547.4263631920003</v>
      </c>
      <c r="O27" s="11">
        <v>3920.8502854739268</v>
      </c>
      <c r="P27" s="22">
        <v>225.87910836099996</v>
      </c>
      <c r="Q27" s="12">
        <f t="shared" si="4"/>
        <v>4146.7293938349267</v>
      </c>
      <c r="R27" s="11">
        <v>4230.46</v>
      </c>
      <c r="S27" s="25">
        <v>243.72</v>
      </c>
      <c r="T27" s="12">
        <f t="shared" si="5"/>
        <v>4474.18</v>
      </c>
      <c r="U27" s="32">
        <v>3849.1669089013144</v>
      </c>
      <c r="V27" s="11">
        <v>221.74708650400001</v>
      </c>
      <c r="W27" s="12">
        <f t="shared" si="6"/>
        <v>4070.9139954053144</v>
      </c>
      <c r="X27" s="11">
        <v>4684.72</v>
      </c>
      <c r="Y27" s="22">
        <v>269.89</v>
      </c>
      <c r="Z27" s="12">
        <f t="shared" si="7"/>
        <v>4954.6100000000006</v>
      </c>
      <c r="AA27" s="11">
        <v>5227.08451733725</v>
      </c>
      <c r="AB27" s="25">
        <v>301.12892791100001</v>
      </c>
      <c r="AC27" s="12">
        <f t="shared" si="8"/>
        <v>5528.2134452482496</v>
      </c>
      <c r="AD27" s="10">
        <v>4658.9404279525279</v>
      </c>
      <c r="AE27" s="11">
        <v>268.39999999999998</v>
      </c>
      <c r="AF27" s="12">
        <f t="shared" si="9"/>
        <v>4927.3404279525275</v>
      </c>
      <c r="AG27" s="11">
        <v>67227.451898340936</v>
      </c>
      <c r="AH27" s="22">
        <v>3872.96</v>
      </c>
      <c r="AI27" s="12">
        <f t="shared" si="10"/>
        <v>71100.411898340943</v>
      </c>
      <c r="AJ27" s="11">
        <v>131077.32</v>
      </c>
      <c r="AK27" s="25">
        <v>7551.35</v>
      </c>
      <c r="AL27" s="12">
        <f t="shared" si="11"/>
        <v>138628.67000000001</v>
      </c>
      <c r="AM27" s="4">
        <f t="shared" si="12"/>
        <v>478553.52541596699</v>
      </c>
    </row>
    <row r="28" spans="1:39">
      <c r="A28" s="1">
        <v>24</v>
      </c>
      <c r="B28" s="35" t="s">
        <v>39</v>
      </c>
      <c r="C28" s="10">
        <v>88276.013545071561</v>
      </c>
      <c r="D28" s="11">
        <v>1313.89</v>
      </c>
      <c r="E28" s="12">
        <f t="shared" si="0"/>
        <v>89589.90354507156</v>
      </c>
      <c r="F28" s="11">
        <v>108237.58</v>
      </c>
      <c r="G28" s="22">
        <v>1611.01</v>
      </c>
      <c r="H28" s="12">
        <f t="shared" si="1"/>
        <v>109848.59</v>
      </c>
      <c r="I28" s="11">
        <v>4247.2299999999996</v>
      </c>
      <c r="J28" s="25">
        <v>63.32</v>
      </c>
      <c r="K28" s="12">
        <f t="shared" si="2"/>
        <v>4310.5499999999993</v>
      </c>
      <c r="L28" s="10">
        <v>3865.69</v>
      </c>
      <c r="M28" s="11">
        <v>57.629968731000005</v>
      </c>
      <c r="N28" s="12">
        <f t="shared" si="3"/>
        <v>3923.3199687310002</v>
      </c>
      <c r="O28" s="11">
        <v>3525.0670260024272</v>
      </c>
      <c r="P28" s="22">
        <v>52.554087081999995</v>
      </c>
      <c r="Q28" s="12">
        <f t="shared" si="4"/>
        <v>3577.6211130844272</v>
      </c>
      <c r="R28" s="11">
        <v>3803.42</v>
      </c>
      <c r="S28" s="25">
        <v>56.7</v>
      </c>
      <c r="T28" s="12">
        <f t="shared" si="5"/>
        <v>3860.12</v>
      </c>
      <c r="U28" s="32">
        <v>3460.6196004006897</v>
      </c>
      <c r="V28" s="11">
        <v>51.590360206</v>
      </c>
      <c r="W28" s="12">
        <f t="shared" si="6"/>
        <v>3512.2099606066895</v>
      </c>
      <c r="X28" s="11">
        <v>4211.83</v>
      </c>
      <c r="Y28" s="22">
        <v>62.79</v>
      </c>
      <c r="Z28" s="12">
        <f t="shared" si="7"/>
        <v>4274.62</v>
      </c>
      <c r="AA28" s="11">
        <v>4699.4457662558152</v>
      </c>
      <c r="AB28" s="25">
        <v>70.056900815000006</v>
      </c>
      <c r="AC28" s="12">
        <f t="shared" si="8"/>
        <v>4769.5026670708148</v>
      </c>
      <c r="AD28" s="10">
        <v>4188.6519716220118</v>
      </c>
      <c r="AE28" s="11">
        <v>62.44</v>
      </c>
      <c r="AF28" s="12">
        <f t="shared" si="9"/>
        <v>4251.0919716220114</v>
      </c>
      <c r="AG28" s="11">
        <v>60441.296319571447</v>
      </c>
      <c r="AH28" s="22">
        <v>901.04</v>
      </c>
      <c r="AI28" s="12">
        <f t="shared" si="10"/>
        <v>61342.336319571448</v>
      </c>
      <c r="AJ28" s="11">
        <v>117845.95</v>
      </c>
      <c r="AK28" s="25">
        <v>1756.81</v>
      </c>
      <c r="AL28" s="12">
        <f t="shared" si="11"/>
        <v>119602.76</v>
      </c>
      <c r="AM28" s="4">
        <f t="shared" si="12"/>
        <v>412862.62554575794</v>
      </c>
    </row>
    <row r="29" spans="1:39" ht="15" thickBot="1">
      <c r="A29" s="5">
        <v>25</v>
      </c>
      <c r="B29" s="36" t="s">
        <v>40</v>
      </c>
      <c r="C29" s="16">
        <v>87946.733262305817</v>
      </c>
      <c r="D29" s="17">
        <v>945.18</v>
      </c>
      <c r="E29" s="15">
        <f t="shared" si="0"/>
        <v>88891.91326230581</v>
      </c>
      <c r="F29" s="17">
        <v>107833.84</v>
      </c>
      <c r="G29" s="24">
        <v>1158.9100000000001</v>
      </c>
      <c r="H29" s="15">
        <f t="shared" si="1"/>
        <v>108992.75</v>
      </c>
      <c r="I29" s="17">
        <v>4233.2299999999996</v>
      </c>
      <c r="J29" s="27">
        <v>45.55</v>
      </c>
      <c r="K29" s="15">
        <f t="shared" si="2"/>
        <v>4278.78</v>
      </c>
      <c r="L29" s="16">
        <v>3852.95</v>
      </c>
      <c r="M29" s="17">
        <v>41.458382075000003</v>
      </c>
      <c r="N29" s="15">
        <f t="shared" si="3"/>
        <v>3894.4083820749997</v>
      </c>
      <c r="O29" s="17">
        <v>3513.4475242411627</v>
      </c>
      <c r="P29" s="24">
        <v>37.801655991000004</v>
      </c>
      <c r="Q29" s="15">
        <f t="shared" si="4"/>
        <v>3551.2491802321629</v>
      </c>
      <c r="R29" s="17">
        <v>3790.89</v>
      </c>
      <c r="S29" s="27">
        <v>40.79</v>
      </c>
      <c r="T29" s="15">
        <f t="shared" si="5"/>
        <v>3831.68</v>
      </c>
      <c r="U29" s="33">
        <v>3449.2125334583279</v>
      </c>
      <c r="V29" s="17">
        <v>37.115179114999997</v>
      </c>
      <c r="W29" s="15">
        <f t="shared" si="6"/>
        <v>3486.327712573328</v>
      </c>
      <c r="X29" s="17">
        <v>4197.95</v>
      </c>
      <c r="Y29" s="24">
        <v>45.17</v>
      </c>
      <c r="Z29" s="15">
        <f t="shared" si="7"/>
        <v>4243.12</v>
      </c>
      <c r="AA29" s="17">
        <v>4683.9552187129784</v>
      </c>
      <c r="AB29" s="27">
        <v>50.398693557000016</v>
      </c>
      <c r="AC29" s="15">
        <f t="shared" si="8"/>
        <v>4734.3539122699785</v>
      </c>
      <c r="AD29" s="16">
        <v>4174.8451280634144</v>
      </c>
      <c r="AE29" s="17">
        <v>44.92</v>
      </c>
      <c r="AF29" s="15">
        <f t="shared" si="9"/>
        <v>4219.7651280634145</v>
      </c>
      <c r="AG29" s="17">
        <v>60242.066703834244</v>
      </c>
      <c r="AH29" s="24">
        <v>648.19000000000005</v>
      </c>
      <c r="AI29" s="15">
        <f t="shared" si="10"/>
        <v>60890.256703834246</v>
      </c>
      <c r="AJ29" s="17">
        <v>117457.5</v>
      </c>
      <c r="AK29" s="27">
        <v>1263.8</v>
      </c>
      <c r="AL29" s="15">
        <f t="shared" si="11"/>
        <v>118721.3</v>
      </c>
      <c r="AM29" s="50">
        <f t="shared" si="12"/>
        <v>409735.90428135393</v>
      </c>
    </row>
    <row r="30" spans="1:39">
      <c r="A30" s="1">
        <v>26</v>
      </c>
      <c r="B30" s="35" t="s">
        <v>41</v>
      </c>
      <c r="C30" s="10">
        <v>65364.893837170981</v>
      </c>
      <c r="D30" s="11">
        <v>585.17999999999995</v>
      </c>
      <c r="E30" s="12">
        <f t="shared" si="0"/>
        <v>65950.073837170974</v>
      </c>
      <c r="F30" s="11">
        <v>80145.64</v>
      </c>
      <c r="G30" s="22">
        <v>717.5</v>
      </c>
      <c r="H30" s="12">
        <f t="shared" si="1"/>
        <v>80863.14</v>
      </c>
      <c r="I30" s="11">
        <v>3139.51</v>
      </c>
      <c r="J30" s="25">
        <v>28.2</v>
      </c>
      <c r="K30" s="12">
        <f t="shared" si="2"/>
        <v>3167.71</v>
      </c>
      <c r="L30" s="10">
        <v>2857.48</v>
      </c>
      <c r="M30" s="11">
        <v>25.666705436000001</v>
      </c>
      <c r="N30" s="12">
        <f t="shared" si="3"/>
        <v>2883.146705436</v>
      </c>
      <c r="O30" s="11">
        <v>2605.693486454727</v>
      </c>
      <c r="P30" s="22">
        <v>23.401912842000002</v>
      </c>
      <c r="Q30" s="12">
        <f t="shared" si="4"/>
        <v>2629.095399296727</v>
      </c>
      <c r="R30" s="11">
        <v>2811.45</v>
      </c>
      <c r="S30" s="25">
        <v>25.25</v>
      </c>
      <c r="T30" s="12">
        <f t="shared" si="5"/>
        <v>2836.7</v>
      </c>
      <c r="U30" s="32">
        <v>2558.0546087055959</v>
      </c>
      <c r="V30" s="11">
        <v>22.974969960999999</v>
      </c>
      <c r="W30" s="12">
        <f t="shared" si="6"/>
        <v>2581.0295786665961</v>
      </c>
      <c r="X30" s="11">
        <v>3113.34</v>
      </c>
      <c r="Y30" s="22">
        <v>27.97</v>
      </c>
      <c r="Z30" s="12">
        <f t="shared" si="7"/>
        <v>3141.31</v>
      </c>
      <c r="AA30" s="11">
        <v>3473.7822381115739</v>
      </c>
      <c r="AB30" s="25">
        <v>31.199895284</v>
      </c>
      <c r="AC30" s="12">
        <f t="shared" si="8"/>
        <v>3504.9821333955738</v>
      </c>
      <c r="AD30" s="10">
        <v>3096.2086902099409</v>
      </c>
      <c r="AE30" s="11">
        <v>27.81</v>
      </c>
      <c r="AF30" s="12">
        <f t="shared" si="9"/>
        <v>3124.0186902099408</v>
      </c>
      <c r="AG30" s="11">
        <v>44677.587963877471</v>
      </c>
      <c r="AH30" s="22">
        <v>401.3</v>
      </c>
      <c r="AI30" s="12">
        <f t="shared" si="10"/>
        <v>45078.887963877474</v>
      </c>
      <c r="AJ30" s="11">
        <v>87110.52</v>
      </c>
      <c r="AK30" s="25">
        <v>782.44</v>
      </c>
      <c r="AL30" s="12">
        <f t="shared" si="11"/>
        <v>87892.96</v>
      </c>
      <c r="AM30" s="4">
        <f t="shared" si="12"/>
        <v>303653.05430805328</v>
      </c>
    </row>
    <row r="31" spans="1:39">
      <c r="A31" s="1">
        <v>27</v>
      </c>
      <c r="B31" s="35" t="s">
        <v>42</v>
      </c>
      <c r="C31" s="10">
        <v>64484.890695152113</v>
      </c>
      <c r="D31" s="11">
        <v>724.13</v>
      </c>
      <c r="E31" s="12">
        <f t="shared" si="0"/>
        <v>65209.02069515211</v>
      </c>
      <c r="F31" s="11">
        <v>79066.64</v>
      </c>
      <c r="G31" s="22">
        <v>887.87</v>
      </c>
      <c r="H31" s="12">
        <f t="shared" si="1"/>
        <v>79954.509999999995</v>
      </c>
      <c r="I31" s="11">
        <v>3112.5</v>
      </c>
      <c r="J31" s="25">
        <v>38.14</v>
      </c>
      <c r="K31" s="12">
        <f t="shared" si="2"/>
        <v>3150.64</v>
      </c>
      <c r="L31" s="10">
        <v>2832.89</v>
      </c>
      <c r="M31" s="11">
        <v>34.714507988000001</v>
      </c>
      <c r="N31" s="12">
        <f t="shared" si="3"/>
        <v>2867.604507988</v>
      </c>
      <c r="O31" s="11">
        <v>2583.2723889415356</v>
      </c>
      <c r="P31" s="22">
        <v>31.658710544000002</v>
      </c>
      <c r="Q31" s="12">
        <f t="shared" si="4"/>
        <v>2614.9310994855355</v>
      </c>
      <c r="R31" s="11">
        <v>2787.26</v>
      </c>
      <c r="S31" s="25">
        <v>34.15</v>
      </c>
      <c r="T31" s="12">
        <f t="shared" si="5"/>
        <v>2821.4100000000003</v>
      </c>
      <c r="U31" s="32">
        <v>2536.0434273736382</v>
      </c>
      <c r="V31" s="11">
        <v>31.074602284999997</v>
      </c>
      <c r="W31" s="12">
        <f t="shared" si="6"/>
        <v>2567.1180296586381</v>
      </c>
      <c r="X31" s="11">
        <v>3086.55</v>
      </c>
      <c r="Y31" s="22">
        <v>37.82</v>
      </c>
      <c r="Z31" s="12">
        <f t="shared" si="7"/>
        <v>3124.3700000000003</v>
      </c>
      <c r="AA31" s="11">
        <v>3443.8915350395628</v>
      </c>
      <c r="AB31" s="25">
        <v>42.201032811000005</v>
      </c>
      <c r="AC31" s="12">
        <f t="shared" si="8"/>
        <v>3486.0925678505628</v>
      </c>
      <c r="AD31" s="10">
        <v>3069.5668778382023</v>
      </c>
      <c r="AE31" s="11">
        <v>37.61</v>
      </c>
      <c r="AF31" s="12">
        <f t="shared" si="9"/>
        <v>3107.1768778382025</v>
      </c>
      <c r="AG31" s="11">
        <v>44293.1526641772</v>
      </c>
      <c r="AH31" s="22">
        <v>542.75</v>
      </c>
      <c r="AI31" s="12">
        <f t="shared" si="10"/>
        <v>44835.9026641772</v>
      </c>
      <c r="AJ31" s="11">
        <v>86360.960000000006</v>
      </c>
      <c r="AK31" s="25">
        <v>1058.24</v>
      </c>
      <c r="AL31" s="12">
        <f t="shared" si="11"/>
        <v>87419.200000000012</v>
      </c>
      <c r="AM31" s="4">
        <f t="shared" si="12"/>
        <v>301157.97644215031</v>
      </c>
    </row>
    <row r="32" spans="1:39">
      <c r="A32" s="1">
        <v>28</v>
      </c>
      <c r="B32" s="35" t="s">
        <v>43</v>
      </c>
      <c r="C32" s="10">
        <v>88698.877220511524</v>
      </c>
      <c r="D32" s="11">
        <v>1157.45</v>
      </c>
      <c r="E32" s="12">
        <f t="shared" si="0"/>
        <v>89856.327220511521</v>
      </c>
      <c r="F32" s="11">
        <v>108756.06</v>
      </c>
      <c r="G32" s="22">
        <v>1419.18</v>
      </c>
      <c r="H32" s="12">
        <f t="shared" si="1"/>
        <v>110175.23999999999</v>
      </c>
      <c r="I32" s="11">
        <v>4283.97</v>
      </c>
      <c r="J32" s="25">
        <v>55.78</v>
      </c>
      <c r="K32" s="12">
        <f t="shared" si="2"/>
        <v>4339.75</v>
      </c>
      <c r="L32" s="10">
        <v>3899.13</v>
      </c>
      <c r="M32" s="11">
        <v>50.765613550000005</v>
      </c>
      <c r="N32" s="12">
        <f t="shared" si="3"/>
        <v>3949.8956135500002</v>
      </c>
      <c r="O32" s="11">
        <v>3555.5619784189535</v>
      </c>
      <c r="P32" s="22">
        <v>46.293116974999997</v>
      </c>
      <c r="Q32" s="12">
        <f t="shared" si="4"/>
        <v>3601.8550953939534</v>
      </c>
      <c r="R32" s="11">
        <v>3836.33</v>
      </c>
      <c r="S32" s="25">
        <v>49.95</v>
      </c>
      <c r="T32" s="12">
        <f t="shared" si="5"/>
        <v>3886.2799999999997</v>
      </c>
      <c r="U32" s="32">
        <v>3490.5570254957224</v>
      </c>
      <c r="V32" s="11">
        <v>45.447231639999998</v>
      </c>
      <c r="W32" s="12">
        <f t="shared" si="6"/>
        <v>3536.0042571357226</v>
      </c>
      <c r="X32" s="11">
        <v>4248.2700000000004</v>
      </c>
      <c r="Y32" s="22">
        <v>55.31</v>
      </c>
      <c r="Z32" s="12">
        <f t="shared" si="7"/>
        <v>4303.5800000000008</v>
      </c>
      <c r="AA32" s="11">
        <v>4740.1001350859406</v>
      </c>
      <c r="AB32" s="25">
        <v>61.718347604999998</v>
      </c>
      <c r="AC32" s="12">
        <f t="shared" si="8"/>
        <v>4801.818482690941</v>
      </c>
      <c r="AD32" s="10">
        <v>4224.8875216475262</v>
      </c>
      <c r="AE32" s="11">
        <v>55</v>
      </c>
      <c r="AF32" s="12">
        <f t="shared" si="9"/>
        <v>4279.8875216475262</v>
      </c>
      <c r="AG32" s="11">
        <v>60964.167073989047</v>
      </c>
      <c r="AH32" s="22">
        <v>793.75</v>
      </c>
      <c r="AI32" s="12">
        <f t="shared" si="10"/>
        <v>61757.917073989047</v>
      </c>
      <c r="AJ32" s="11">
        <v>118865.42</v>
      </c>
      <c r="AK32" s="25">
        <v>1547.63</v>
      </c>
      <c r="AL32" s="12">
        <f t="shared" si="11"/>
        <v>120413.05</v>
      </c>
      <c r="AM32" s="4">
        <f t="shared" si="12"/>
        <v>414901.60526491865</v>
      </c>
    </row>
    <row r="33" spans="1:39">
      <c r="A33" s="1">
        <v>29</v>
      </c>
      <c r="B33" s="35" t="s">
        <v>44</v>
      </c>
      <c r="C33" s="10">
        <v>64281.581886386375</v>
      </c>
      <c r="D33" s="30">
        <v>204.62</v>
      </c>
      <c r="E33" s="12">
        <f t="shared" si="0"/>
        <v>64486.201886386378</v>
      </c>
      <c r="F33" s="11">
        <v>78817.36</v>
      </c>
      <c r="G33" s="29">
        <v>250.89</v>
      </c>
      <c r="H33" s="12">
        <f t="shared" si="1"/>
        <v>79068.25</v>
      </c>
      <c r="I33" s="11">
        <v>3096.76</v>
      </c>
      <c r="J33" s="28">
        <v>9.86</v>
      </c>
      <c r="K33" s="12">
        <f t="shared" si="2"/>
        <v>3106.6200000000003</v>
      </c>
      <c r="L33" s="10">
        <v>2818.57</v>
      </c>
      <c r="M33" s="11">
        <v>8.974609375</v>
      </c>
      <c r="N33" s="12">
        <f t="shared" si="3"/>
        <v>2827.5446093750002</v>
      </c>
      <c r="O33" s="11">
        <v>2570.2134412366395</v>
      </c>
      <c r="P33" s="22">
        <v>8.18359375</v>
      </c>
      <c r="Q33" s="12">
        <f t="shared" si="4"/>
        <v>2578.3970349866395</v>
      </c>
      <c r="R33" s="11">
        <v>2773.17</v>
      </c>
      <c r="S33" s="25">
        <v>8.83</v>
      </c>
      <c r="T33" s="12">
        <f t="shared" si="5"/>
        <v>2782</v>
      </c>
      <c r="U33" s="32">
        <v>2523.2232313164241</v>
      </c>
      <c r="V33" s="11">
        <v>8.03515625</v>
      </c>
      <c r="W33" s="12">
        <f t="shared" si="6"/>
        <v>2531.2583875664241</v>
      </c>
      <c r="X33" s="11">
        <v>3070.95</v>
      </c>
      <c r="Y33" s="22">
        <v>9.7799999999999994</v>
      </c>
      <c r="Z33" s="12">
        <f t="shared" si="7"/>
        <v>3080.73</v>
      </c>
      <c r="AA33" s="11">
        <v>3426.4819890505532</v>
      </c>
      <c r="AB33" s="25">
        <v>10.91015625</v>
      </c>
      <c r="AC33" s="12">
        <f t="shared" si="8"/>
        <v>3437.3921453005532</v>
      </c>
      <c r="AD33" s="10">
        <v>3054.0496162803552</v>
      </c>
      <c r="AE33" s="11">
        <v>9.7200000000000006</v>
      </c>
      <c r="AF33" s="12">
        <f t="shared" si="9"/>
        <v>3063.769616280355</v>
      </c>
      <c r="AG33" s="11">
        <v>44069.242105305209</v>
      </c>
      <c r="AH33" s="22">
        <v>140.32</v>
      </c>
      <c r="AI33" s="12">
        <f t="shared" si="10"/>
        <v>44209.562105305209</v>
      </c>
      <c r="AJ33" s="11">
        <v>85924.39</v>
      </c>
      <c r="AK33" s="25">
        <v>273.60000000000002</v>
      </c>
      <c r="AL33" s="12">
        <f t="shared" si="11"/>
        <v>86197.99</v>
      </c>
      <c r="AM33" s="4">
        <f t="shared" si="12"/>
        <v>297369.71578520059</v>
      </c>
    </row>
    <row r="34" spans="1:39" ht="15" thickBot="1">
      <c r="A34" s="5">
        <v>30</v>
      </c>
      <c r="B34" s="36" t="s">
        <v>45</v>
      </c>
      <c r="C34" s="13">
        <v>57063.541029328429</v>
      </c>
      <c r="D34" s="14">
        <v>255.18</v>
      </c>
      <c r="E34" s="15">
        <f t="shared" si="0"/>
        <v>57318.72102932843</v>
      </c>
      <c r="F34" s="14">
        <v>69967.13</v>
      </c>
      <c r="G34" s="23">
        <v>312.88</v>
      </c>
      <c r="H34" s="15">
        <f t="shared" si="1"/>
        <v>70280.010000000009</v>
      </c>
      <c r="I34" s="14">
        <v>2747.2</v>
      </c>
      <c r="J34" s="26">
        <v>12.3</v>
      </c>
      <c r="K34" s="15">
        <f t="shared" si="2"/>
        <v>2759.5</v>
      </c>
      <c r="L34" s="13">
        <v>2500.41</v>
      </c>
      <c r="M34" s="14">
        <v>11.191542447</v>
      </c>
      <c r="N34" s="15">
        <f t="shared" si="3"/>
        <v>2511.6015424469997</v>
      </c>
      <c r="O34" s="14">
        <v>2280.0847260214437</v>
      </c>
      <c r="P34" s="23">
        <v>10.206299889999999</v>
      </c>
      <c r="Q34" s="15">
        <f t="shared" si="4"/>
        <v>2290.2910259114437</v>
      </c>
      <c r="R34" s="14">
        <v>2460.13</v>
      </c>
      <c r="S34" s="26">
        <v>11.01</v>
      </c>
      <c r="T34" s="15">
        <f t="shared" si="5"/>
        <v>2471.1400000000003</v>
      </c>
      <c r="U34" s="33">
        <v>2238.3988262464918</v>
      </c>
      <c r="V34" s="14">
        <v>10.018976866999999</v>
      </c>
      <c r="W34" s="15">
        <f t="shared" si="6"/>
        <v>2248.417803113492</v>
      </c>
      <c r="X34" s="14">
        <v>2724.3</v>
      </c>
      <c r="Y34" s="23">
        <v>12.19</v>
      </c>
      <c r="Z34" s="15">
        <f t="shared" si="7"/>
        <v>2736.4900000000002</v>
      </c>
      <c r="AA34" s="14">
        <v>3039.6966733870686</v>
      </c>
      <c r="AB34" s="26">
        <v>13.606616973</v>
      </c>
      <c r="AC34" s="15">
        <f t="shared" si="8"/>
        <v>3053.3032903600688</v>
      </c>
      <c r="AD34" s="13">
        <v>2709.3049047483214</v>
      </c>
      <c r="AE34" s="14">
        <v>12.13</v>
      </c>
      <c r="AF34" s="15">
        <f t="shared" si="9"/>
        <v>2721.4349047483215</v>
      </c>
      <c r="AG34" s="14">
        <v>39094.654241361961</v>
      </c>
      <c r="AH34" s="23">
        <v>174.99</v>
      </c>
      <c r="AI34" s="15">
        <f t="shared" si="10"/>
        <v>39269.644241361959</v>
      </c>
      <c r="AJ34" s="14">
        <v>76225.149999999994</v>
      </c>
      <c r="AK34" s="26">
        <v>341.19</v>
      </c>
      <c r="AL34" s="15">
        <f t="shared" si="11"/>
        <v>76566.34</v>
      </c>
      <c r="AM34" s="50">
        <f t="shared" si="12"/>
        <v>264226.89383727079</v>
      </c>
    </row>
    <row r="35" spans="1:39">
      <c r="A35" s="1">
        <v>31</v>
      </c>
      <c r="B35" s="35" t="s">
        <v>46</v>
      </c>
      <c r="C35" s="10">
        <v>110327.94733322218</v>
      </c>
      <c r="D35" s="11">
        <v>2807.73</v>
      </c>
      <c r="E35" s="12">
        <f t="shared" si="0"/>
        <v>113135.67733322218</v>
      </c>
      <c r="F35" s="11">
        <v>135276.04</v>
      </c>
      <c r="G35" s="22">
        <v>3442.63</v>
      </c>
      <c r="H35" s="12">
        <f t="shared" si="1"/>
        <v>138718.67000000001</v>
      </c>
      <c r="I35" s="11">
        <v>5311.96</v>
      </c>
      <c r="J35" s="25">
        <v>135.30000000000001</v>
      </c>
      <c r="K35" s="12">
        <f t="shared" si="2"/>
        <v>5447.26</v>
      </c>
      <c r="L35" s="10">
        <v>4834.78</v>
      </c>
      <c r="M35" s="11">
        <v>123.152562742</v>
      </c>
      <c r="N35" s="12">
        <f t="shared" si="3"/>
        <v>4957.9325627419994</v>
      </c>
      <c r="O35" s="11">
        <v>4408.7597376090298</v>
      </c>
      <c r="P35" s="22">
        <v>112.3002418704</v>
      </c>
      <c r="Q35" s="12">
        <f t="shared" si="4"/>
        <v>4521.0599794794298</v>
      </c>
      <c r="R35" s="11">
        <v>4756.8999999999996</v>
      </c>
      <c r="S35" s="25">
        <v>121.16</v>
      </c>
      <c r="T35" s="12">
        <f t="shared" si="5"/>
        <v>4878.0599999999995</v>
      </c>
      <c r="U35" s="32">
        <v>4328.1561028158176</v>
      </c>
      <c r="V35" s="11">
        <v>110.24788290020001</v>
      </c>
      <c r="W35" s="12">
        <f t="shared" si="6"/>
        <v>4438.4039857160178</v>
      </c>
      <c r="X35" s="11">
        <v>5267.69</v>
      </c>
      <c r="Y35" s="22">
        <v>134.19</v>
      </c>
      <c r="Z35" s="12">
        <f t="shared" si="7"/>
        <v>5401.8799999999992</v>
      </c>
      <c r="AA35" s="11">
        <v>5877.5413717003148</v>
      </c>
      <c r="AB35" s="25">
        <v>149.7090675071</v>
      </c>
      <c r="AC35" s="12">
        <f t="shared" si="8"/>
        <v>6027.2504392074152</v>
      </c>
      <c r="AD35" s="10">
        <v>5238.6975995420662</v>
      </c>
      <c r="AE35" s="11">
        <v>133.43</v>
      </c>
      <c r="AF35" s="12">
        <f t="shared" si="9"/>
        <v>5372.1275995420665</v>
      </c>
      <c r="AG35" s="11">
        <v>75593.21616781081</v>
      </c>
      <c r="AH35" s="22">
        <v>1925.47</v>
      </c>
      <c r="AI35" s="12">
        <f t="shared" si="10"/>
        <v>77518.686167810811</v>
      </c>
      <c r="AJ35" s="11">
        <v>147388.54</v>
      </c>
      <c r="AK35" s="25">
        <v>3754.22</v>
      </c>
      <c r="AL35" s="12">
        <f t="shared" si="11"/>
        <v>151142.76</v>
      </c>
      <c r="AM35" s="4">
        <f t="shared" si="12"/>
        <v>521559.76806771994</v>
      </c>
    </row>
    <row r="36" spans="1:39">
      <c r="A36" s="1">
        <v>32</v>
      </c>
      <c r="B36" s="35" t="s">
        <v>47</v>
      </c>
      <c r="C36" s="10">
        <v>49223.444594952314</v>
      </c>
      <c r="D36" s="11">
        <v>546.09</v>
      </c>
      <c r="E36" s="12">
        <f t="shared" si="0"/>
        <v>49769.534594952311</v>
      </c>
      <c r="F36" s="11">
        <v>60354.18</v>
      </c>
      <c r="G36" s="22">
        <v>669.58</v>
      </c>
      <c r="H36" s="12">
        <f t="shared" si="1"/>
        <v>61023.76</v>
      </c>
      <c r="I36" s="11">
        <v>2372.63</v>
      </c>
      <c r="J36" s="25">
        <v>26.32</v>
      </c>
      <c r="K36" s="12">
        <f t="shared" si="2"/>
        <v>2398.9500000000003</v>
      </c>
      <c r="L36" s="10">
        <v>2159.4899999999998</v>
      </c>
      <c r="M36" s="11">
        <v>23.954791811999996</v>
      </c>
      <c r="N36" s="12">
        <f t="shared" si="3"/>
        <v>2183.4447918119999</v>
      </c>
      <c r="O36" s="11">
        <v>1969.2075836688605</v>
      </c>
      <c r="P36" s="22">
        <v>21.844456856999997</v>
      </c>
      <c r="Q36" s="12">
        <f t="shared" si="4"/>
        <v>1991.0520405258605</v>
      </c>
      <c r="R36" s="11">
        <v>2124.71</v>
      </c>
      <c r="S36" s="25">
        <v>23.57</v>
      </c>
      <c r="T36" s="12">
        <f t="shared" si="5"/>
        <v>2148.2800000000002</v>
      </c>
      <c r="U36" s="32">
        <v>1933.2053294402942</v>
      </c>
      <c r="V36" s="11">
        <v>21.441972383</v>
      </c>
      <c r="W36" s="12">
        <f t="shared" si="6"/>
        <v>1954.6473018232941</v>
      </c>
      <c r="X36" s="11">
        <v>2352.85</v>
      </c>
      <c r="Y36" s="22">
        <v>26.1</v>
      </c>
      <c r="Z36" s="12">
        <f t="shared" si="7"/>
        <v>2378.9499999999998</v>
      </c>
      <c r="AA36" s="11">
        <v>2625.2505764255216</v>
      </c>
      <c r="AB36" s="25">
        <v>29.118410037999997</v>
      </c>
      <c r="AC36" s="12">
        <f t="shared" si="8"/>
        <v>2654.3689864635217</v>
      </c>
      <c r="AD36" s="10">
        <v>2339.9059271850315</v>
      </c>
      <c r="AE36" s="11">
        <v>25.95</v>
      </c>
      <c r="AF36" s="12">
        <f t="shared" si="9"/>
        <v>2365.8559271850313</v>
      </c>
      <c r="AG36" s="11">
        <v>33764.31091985567</v>
      </c>
      <c r="AH36" s="22">
        <v>374.5</v>
      </c>
      <c r="AI36" s="12">
        <f t="shared" si="10"/>
        <v>34138.81091985567</v>
      </c>
      <c r="AJ36" s="11">
        <v>65832.259999999995</v>
      </c>
      <c r="AK36" s="25">
        <v>730.18</v>
      </c>
      <c r="AL36" s="12">
        <f t="shared" si="11"/>
        <v>66562.439999999988</v>
      </c>
      <c r="AM36" s="4">
        <f t="shared" si="12"/>
        <v>229570.09456261765</v>
      </c>
    </row>
    <row r="37" spans="1:39">
      <c r="A37" s="1">
        <v>33</v>
      </c>
      <c r="B37" s="35" t="s">
        <v>48</v>
      </c>
      <c r="C37" s="10">
        <v>98981.179364490308</v>
      </c>
      <c r="D37" s="11">
        <v>1879</v>
      </c>
      <c r="E37" s="12">
        <f t="shared" si="0"/>
        <v>100860.17936449031</v>
      </c>
      <c r="F37" s="11">
        <v>121363.46</v>
      </c>
      <c r="G37" s="22">
        <v>2303.9</v>
      </c>
      <c r="H37" s="12">
        <f t="shared" si="1"/>
        <v>123667.36</v>
      </c>
      <c r="I37" s="11">
        <v>4770.99</v>
      </c>
      <c r="J37" s="25">
        <v>90.55</v>
      </c>
      <c r="K37" s="12">
        <f t="shared" si="2"/>
        <v>4861.54</v>
      </c>
      <c r="L37" s="10">
        <v>4342.3999999999996</v>
      </c>
      <c r="M37" s="11">
        <v>82.416469157999998</v>
      </c>
      <c r="N37" s="12">
        <f t="shared" si="3"/>
        <v>4424.8164691579996</v>
      </c>
      <c r="O37" s="11">
        <v>3959.7716620443839</v>
      </c>
      <c r="P37" s="22">
        <v>75.148075309000021</v>
      </c>
      <c r="Q37" s="12">
        <f t="shared" si="4"/>
        <v>4034.9197373533839</v>
      </c>
      <c r="R37" s="11">
        <v>4272.45</v>
      </c>
      <c r="S37" s="25">
        <v>81.09</v>
      </c>
      <c r="T37" s="12">
        <f t="shared" si="5"/>
        <v>4353.54</v>
      </c>
      <c r="U37" s="32">
        <v>3887.3767011239165</v>
      </c>
      <c r="V37" s="11">
        <v>73.777199018000005</v>
      </c>
      <c r="W37" s="12">
        <f t="shared" si="6"/>
        <v>3961.1539001419164</v>
      </c>
      <c r="X37" s="11">
        <v>4731.2299999999996</v>
      </c>
      <c r="Y37" s="22">
        <v>89.79</v>
      </c>
      <c r="Z37" s="12">
        <f t="shared" si="7"/>
        <v>4821.0199999999995</v>
      </c>
      <c r="AA37" s="11">
        <v>5278.9725798880227</v>
      </c>
      <c r="AB37" s="25">
        <v>100.19231657900001</v>
      </c>
      <c r="AC37" s="12">
        <f t="shared" si="8"/>
        <v>5379.164896467023</v>
      </c>
      <c r="AD37" s="10">
        <v>4705.1886551514772</v>
      </c>
      <c r="AE37" s="11">
        <v>89.3</v>
      </c>
      <c r="AF37" s="12">
        <f t="shared" si="9"/>
        <v>4794.4886551514774</v>
      </c>
      <c r="AG37" s="11">
        <v>67894.803309564581</v>
      </c>
      <c r="AH37" s="22">
        <v>1288.58</v>
      </c>
      <c r="AI37" s="12">
        <f t="shared" si="10"/>
        <v>69183.383309564582</v>
      </c>
      <c r="AJ37" s="11">
        <v>132378.49</v>
      </c>
      <c r="AK37" s="25">
        <v>2512.42</v>
      </c>
      <c r="AL37" s="12">
        <f t="shared" si="11"/>
        <v>134890.91</v>
      </c>
      <c r="AM37" s="4">
        <f t="shared" si="12"/>
        <v>465232.47633232677</v>
      </c>
    </row>
    <row r="38" spans="1:39">
      <c r="A38" s="1">
        <v>34</v>
      </c>
      <c r="B38" s="35" t="s">
        <v>49</v>
      </c>
      <c r="C38" s="10">
        <v>74161.567564010926</v>
      </c>
      <c r="D38" s="11">
        <v>1016.46</v>
      </c>
      <c r="E38" s="12">
        <f t="shared" si="0"/>
        <v>75178.027564010932</v>
      </c>
      <c r="F38" s="11">
        <v>90931.48</v>
      </c>
      <c r="G38" s="22">
        <v>1246.31</v>
      </c>
      <c r="H38" s="12">
        <f t="shared" si="1"/>
        <v>92177.79</v>
      </c>
      <c r="I38" s="11">
        <v>3571.17</v>
      </c>
      <c r="J38" s="25">
        <v>48.98</v>
      </c>
      <c r="K38" s="12">
        <f t="shared" si="2"/>
        <v>3620.15</v>
      </c>
      <c r="L38" s="10">
        <v>3250.36</v>
      </c>
      <c r="M38" s="11">
        <v>44.583731004999997</v>
      </c>
      <c r="N38" s="12">
        <f t="shared" si="3"/>
        <v>3294.9437310050002</v>
      </c>
      <c r="O38" s="11">
        <v>2963.9567177388872</v>
      </c>
      <c r="P38" s="22">
        <v>40.653304157000001</v>
      </c>
      <c r="Q38" s="12">
        <f t="shared" si="4"/>
        <v>3004.6100218958873</v>
      </c>
      <c r="R38" s="11">
        <v>3198.01</v>
      </c>
      <c r="S38" s="25">
        <v>43.87</v>
      </c>
      <c r="T38" s="12">
        <f t="shared" si="5"/>
        <v>3241.88</v>
      </c>
      <c r="U38" s="32">
        <v>2909.7678530607959</v>
      </c>
      <c r="V38" s="11">
        <v>39.906693660999998</v>
      </c>
      <c r="W38" s="12">
        <f t="shared" si="6"/>
        <v>2949.6745467217961</v>
      </c>
      <c r="X38" s="11">
        <v>3541.4</v>
      </c>
      <c r="Y38" s="22">
        <v>48.57</v>
      </c>
      <c r="Z38" s="12">
        <f t="shared" si="7"/>
        <v>3589.9700000000003</v>
      </c>
      <c r="AA38" s="11">
        <v>3951.4011352968537</v>
      </c>
      <c r="AB38" s="25">
        <v>54.197036575999995</v>
      </c>
      <c r="AC38" s="12">
        <f t="shared" si="8"/>
        <v>4005.5981718728535</v>
      </c>
      <c r="AD38" s="10">
        <v>3521.9140680109008</v>
      </c>
      <c r="AE38" s="11">
        <v>48.31</v>
      </c>
      <c r="AF38" s="12">
        <f t="shared" si="9"/>
        <v>3570.2240680109007</v>
      </c>
      <c r="AG38" s="11">
        <v>50820.419848413156</v>
      </c>
      <c r="AH38" s="22">
        <v>697.06</v>
      </c>
      <c r="AI38" s="12">
        <f t="shared" si="10"/>
        <v>51517.479848413153</v>
      </c>
      <c r="AJ38" s="11">
        <v>99087.56</v>
      </c>
      <c r="AK38" s="25">
        <v>1359.1</v>
      </c>
      <c r="AL38" s="12">
        <f t="shared" si="11"/>
        <v>100446.66</v>
      </c>
      <c r="AM38" s="4">
        <f t="shared" si="12"/>
        <v>346597.00795193051</v>
      </c>
    </row>
    <row r="39" spans="1:39" ht="15" thickBot="1">
      <c r="A39" s="5">
        <v>35</v>
      </c>
      <c r="B39" s="36" t="s">
        <v>50</v>
      </c>
      <c r="C39" s="13">
        <v>77546.836406257848</v>
      </c>
      <c r="D39" s="14">
        <v>1720.78</v>
      </c>
      <c r="E39" s="15">
        <f t="shared" si="0"/>
        <v>79267.616406257846</v>
      </c>
      <c r="F39" s="14">
        <v>95082.240000000005</v>
      </c>
      <c r="G39" s="23">
        <v>2109.89</v>
      </c>
      <c r="H39" s="15">
        <f t="shared" si="1"/>
        <v>97192.13</v>
      </c>
      <c r="I39" s="14">
        <v>3739.37</v>
      </c>
      <c r="J39" s="26">
        <v>82.92</v>
      </c>
      <c r="K39" s="15">
        <f t="shared" si="2"/>
        <v>3822.29</v>
      </c>
      <c r="L39" s="13">
        <v>3403.45</v>
      </c>
      <c r="M39" s="14">
        <v>75.474272815999996</v>
      </c>
      <c r="N39" s="15">
        <f t="shared" si="3"/>
        <v>3478.9242728159998</v>
      </c>
      <c r="O39" s="14">
        <v>3103.5558071199935</v>
      </c>
      <c r="P39" s="23">
        <v>68.823916738999998</v>
      </c>
      <c r="Q39" s="15">
        <f t="shared" si="4"/>
        <v>3172.3797238589937</v>
      </c>
      <c r="R39" s="14">
        <v>3348.63</v>
      </c>
      <c r="S39" s="26">
        <v>74.260000000000005</v>
      </c>
      <c r="T39" s="15">
        <f t="shared" si="5"/>
        <v>3422.8900000000003</v>
      </c>
      <c r="U39" s="33">
        <v>3046.8147067367099</v>
      </c>
      <c r="V39" s="14">
        <v>67.565966029999998</v>
      </c>
      <c r="W39" s="15">
        <f t="shared" si="6"/>
        <v>3114.3806727667097</v>
      </c>
      <c r="X39" s="14">
        <v>3708.2</v>
      </c>
      <c r="Y39" s="23">
        <v>82.23</v>
      </c>
      <c r="Z39" s="15">
        <f t="shared" si="7"/>
        <v>3790.43</v>
      </c>
      <c r="AA39" s="14">
        <v>4137.5077666675434</v>
      </c>
      <c r="AB39" s="26">
        <v>91.753107343000011</v>
      </c>
      <c r="AC39" s="15">
        <f t="shared" si="8"/>
        <v>4229.2608740105434</v>
      </c>
      <c r="AD39" s="13">
        <v>3687.792332639508</v>
      </c>
      <c r="AE39" s="14">
        <v>81.78</v>
      </c>
      <c r="AF39" s="15">
        <f t="shared" si="9"/>
        <v>3769.5723326395082</v>
      </c>
      <c r="AG39" s="14">
        <v>53214.00552068172</v>
      </c>
      <c r="AH39" s="23">
        <v>1180.07</v>
      </c>
      <c r="AI39" s="15">
        <f t="shared" si="10"/>
        <v>54394.075520681719</v>
      </c>
      <c r="AJ39" s="14">
        <v>103754.48</v>
      </c>
      <c r="AK39" s="26">
        <v>2300.85</v>
      </c>
      <c r="AL39" s="15">
        <f t="shared" si="11"/>
        <v>106055.33</v>
      </c>
      <c r="AM39" s="50">
        <f t="shared" si="12"/>
        <v>365709.2798030313</v>
      </c>
    </row>
    <row r="40" spans="1:39">
      <c r="A40" s="1">
        <v>36</v>
      </c>
      <c r="B40" s="35" t="s">
        <v>51</v>
      </c>
      <c r="C40" s="10">
        <v>64583.795730004778</v>
      </c>
      <c r="D40" s="11">
        <v>827.81</v>
      </c>
      <c r="E40" s="12">
        <f t="shared" si="0"/>
        <v>65411.605730004776</v>
      </c>
      <c r="F40" s="11">
        <v>79187.91</v>
      </c>
      <c r="G40" s="22">
        <v>1015</v>
      </c>
      <c r="H40" s="12">
        <f t="shared" si="1"/>
        <v>80202.91</v>
      </c>
      <c r="I40" s="11">
        <v>3109.6</v>
      </c>
      <c r="J40" s="25">
        <v>39.89</v>
      </c>
      <c r="K40" s="12">
        <f t="shared" si="2"/>
        <v>3149.49</v>
      </c>
      <c r="L40" s="10">
        <v>2830.25</v>
      </c>
      <c r="M40" s="11">
        <v>36.308507583999997</v>
      </c>
      <c r="N40" s="12">
        <f t="shared" si="3"/>
        <v>2866.5585075839999</v>
      </c>
      <c r="O40" s="11">
        <v>2580.8649027321617</v>
      </c>
      <c r="P40" s="22">
        <v>33.109921491999998</v>
      </c>
      <c r="Q40" s="12">
        <f t="shared" si="4"/>
        <v>2613.9748242241617</v>
      </c>
      <c r="R40" s="11">
        <v>2784.66</v>
      </c>
      <c r="S40" s="25">
        <v>35.72</v>
      </c>
      <c r="T40" s="12">
        <f t="shared" si="5"/>
        <v>2820.3799999999997</v>
      </c>
      <c r="U40" s="32">
        <v>2533.6799562956703</v>
      </c>
      <c r="V40" s="11">
        <v>32.501756999000001</v>
      </c>
      <c r="W40" s="12">
        <f t="shared" si="6"/>
        <v>2566.1817132946703</v>
      </c>
      <c r="X40" s="11">
        <v>3083.68</v>
      </c>
      <c r="Y40" s="22">
        <v>39.56</v>
      </c>
      <c r="Z40" s="12">
        <f t="shared" si="7"/>
        <v>3123.24</v>
      </c>
      <c r="AA40" s="11">
        <v>3440.6819929824883</v>
      </c>
      <c r="AB40" s="25">
        <v>44.141128178999999</v>
      </c>
      <c r="AC40" s="12">
        <f t="shared" si="8"/>
        <v>3484.8231211614884</v>
      </c>
      <c r="AD40" s="10">
        <v>3066.7061884433165</v>
      </c>
      <c r="AE40" s="11">
        <v>39.340000000000003</v>
      </c>
      <c r="AF40" s="12">
        <f t="shared" si="9"/>
        <v>3106.0461884433166</v>
      </c>
      <c r="AG40" s="11">
        <v>44251.873566136594</v>
      </c>
      <c r="AH40" s="22">
        <v>567.70000000000005</v>
      </c>
      <c r="AI40" s="12">
        <f t="shared" si="10"/>
        <v>44819.573566136591</v>
      </c>
      <c r="AJ40" s="11">
        <v>86280.48</v>
      </c>
      <c r="AK40" s="25">
        <v>1106.8699999999999</v>
      </c>
      <c r="AL40" s="12">
        <f t="shared" si="11"/>
        <v>87387.349999999991</v>
      </c>
      <c r="AM40" s="4">
        <f t="shared" si="12"/>
        <v>301552.13365084899</v>
      </c>
    </row>
    <row r="41" spans="1:39">
      <c r="A41" s="1">
        <v>37</v>
      </c>
      <c r="B41" s="35" t="s">
        <v>52</v>
      </c>
      <c r="C41" s="10">
        <v>72195.859677910368</v>
      </c>
      <c r="D41" s="11">
        <v>988.48</v>
      </c>
      <c r="E41" s="12">
        <f t="shared" si="0"/>
        <v>73184.339677910364</v>
      </c>
      <c r="F41" s="11">
        <v>88521.27</v>
      </c>
      <c r="G41" s="22">
        <v>1212</v>
      </c>
      <c r="H41" s="12">
        <f t="shared" si="1"/>
        <v>89733.27</v>
      </c>
      <c r="I41" s="11">
        <v>3479.68</v>
      </c>
      <c r="J41" s="25">
        <v>48.76</v>
      </c>
      <c r="K41" s="12">
        <f t="shared" si="2"/>
        <v>3528.44</v>
      </c>
      <c r="L41" s="10">
        <v>3167.09</v>
      </c>
      <c r="M41" s="11">
        <v>44.378832744999997</v>
      </c>
      <c r="N41" s="12">
        <f t="shared" si="3"/>
        <v>3211.4688327450003</v>
      </c>
      <c r="O41" s="11">
        <v>2888.0247208961573</v>
      </c>
      <c r="P41" s="22">
        <v>40.471875030999996</v>
      </c>
      <c r="Q41" s="12">
        <f t="shared" si="4"/>
        <v>2928.4965959271572</v>
      </c>
      <c r="R41" s="11">
        <v>3116.08</v>
      </c>
      <c r="S41" s="25">
        <v>43.66</v>
      </c>
      <c r="T41" s="12">
        <f t="shared" si="5"/>
        <v>3159.74</v>
      </c>
      <c r="U41" s="32">
        <v>2835.2240913016021</v>
      </c>
      <c r="V41" s="11">
        <v>39.726081554000004</v>
      </c>
      <c r="W41" s="12">
        <f t="shared" si="6"/>
        <v>2874.950172855602</v>
      </c>
      <c r="X41" s="11">
        <v>3450.68</v>
      </c>
      <c r="Y41" s="22">
        <v>48.35</v>
      </c>
      <c r="Z41" s="12">
        <f t="shared" si="7"/>
        <v>3499.0299999999997</v>
      </c>
      <c r="AA41" s="11">
        <v>3850.1723363963724</v>
      </c>
      <c r="AB41" s="25">
        <v>53.950029729000001</v>
      </c>
      <c r="AC41" s="12">
        <f t="shared" si="8"/>
        <v>3904.1223661253725</v>
      </c>
      <c r="AD41" s="10">
        <v>3431.68806494815</v>
      </c>
      <c r="AE41" s="11">
        <v>48.09</v>
      </c>
      <c r="AF41" s="12">
        <f t="shared" si="9"/>
        <v>3479.7780649481501</v>
      </c>
      <c r="AG41" s="11">
        <v>49518.479122902238</v>
      </c>
      <c r="AH41" s="22">
        <v>693.87</v>
      </c>
      <c r="AI41" s="12">
        <f t="shared" si="10"/>
        <v>50212.34912290224</v>
      </c>
      <c r="AJ41" s="11">
        <v>96549.09</v>
      </c>
      <c r="AK41" s="25">
        <v>1352.89</v>
      </c>
      <c r="AL41" s="12">
        <f t="shared" si="11"/>
        <v>97901.98</v>
      </c>
      <c r="AM41" s="4">
        <f t="shared" si="12"/>
        <v>337617.96483341389</v>
      </c>
    </row>
    <row r="42" spans="1:39">
      <c r="A42" s="1">
        <v>38</v>
      </c>
      <c r="B42" s="35" t="s">
        <v>53</v>
      </c>
      <c r="C42" s="10">
        <v>74034.967118125336</v>
      </c>
      <c r="D42" s="11">
        <v>554.13</v>
      </c>
      <c r="E42" s="12">
        <f t="shared" si="0"/>
        <v>74589.097118125341</v>
      </c>
      <c r="F42" s="11">
        <v>90776.25</v>
      </c>
      <c r="G42" s="22">
        <v>679.44</v>
      </c>
      <c r="H42" s="12">
        <f t="shared" si="1"/>
        <v>91455.69</v>
      </c>
      <c r="I42" s="11">
        <v>3569.3</v>
      </c>
      <c r="J42" s="25">
        <v>26.7</v>
      </c>
      <c r="K42" s="12">
        <f t="shared" si="2"/>
        <v>3596</v>
      </c>
      <c r="L42" s="10">
        <v>3248.66</v>
      </c>
      <c r="M42" s="11">
        <v>24.305921306000002</v>
      </c>
      <c r="N42" s="12">
        <f t="shared" si="3"/>
        <v>3272.9659213059999</v>
      </c>
      <c r="O42" s="11">
        <v>2962.4023118503515</v>
      </c>
      <c r="P42" s="22">
        <v>22.165553869</v>
      </c>
      <c r="Q42" s="12">
        <f t="shared" si="4"/>
        <v>2984.5678657193516</v>
      </c>
      <c r="R42" s="11">
        <v>3196.33</v>
      </c>
      <c r="S42" s="25">
        <v>23.91</v>
      </c>
      <c r="T42" s="12">
        <f t="shared" si="5"/>
        <v>3220.24</v>
      </c>
      <c r="U42" s="32">
        <v>2908.2418657688763</v>
      </c>
      <c r="V42" s="11">
        <v>21.759962145999999</v>
      </c>
      <c r="W42" s="12">
        <f t="shared" si="6"/>
        <v>2930.0018279148762</v>
      </c>
      <c r="X42" s="11">
        <v>3539.55</v>
      </c>
      <c r="Y42" s="22">
        <v>26.48</v>
      </c>
      <c r="Z42" s="12">
        <f t="shared" si="7"/>
        <v>3566.03</v>
      </c>
      <c r="AA42" s="11">
        <v>3949.3288779133663</v>
      </c>
      <c r="AB42" s="25">
        <v>29.547705123</v>
      </c>
      <c r="AC42" s="12">
        <f t="shared" si="8"/>
        <v>3978.8765830363664</v>
      </c>
      <c r="AD42" s="10">
        <v>3520.0670491480851</v>
      </c>
      <c r="AE42" s="11">
        <v>26.33</v>
      </c>
      <c r="AF42" s="12">
        <f t="shared" si="9"/>
        <v>3546.397049148085</v>
      </c>
      <c r="AG42" s="11">
        <v>50793.767785851829</v>
      </c>
      <c r="AH42" s="22">
        <v>380.01</v>
      </c>
      <c r="AI42" s="12">
        <f t="shared" si="10"/>
        <v>51173.777785851831</v>
      </c>
      <c r="AJ42" s="11">
        <v>99035.6</v>
      </c>
      <c r="AK42" s="25">
        <v>740.93</v>
      </c>
      <c r="AL42" s="12">
        <f t="shared" si="11"/>
        <v>99776.53</v>
      </c>
      <c r="AM42" s="4">
        <f t="shared" si="12"/>
        <v>344090.17415110185</v>
      </c>
    </row>
    <row r="43" spans="1:39">
      <c r="A43" s="1">
        <v>39</v>
      </c>
      <c r="B43" s="35" t="s">
        <v>54</v>
      </c>
      <c r="C43" s="10">
        <v>79771.618765020816</v>
      </c>
      <c r="D43" s="11">
        <v>612.83000000000004</v>
      </c>
      <c r="E43" s="12">
        <f t="shared" si="0"/>
        <v>80384.448765020818</v>
      </c>
      <c r="F43" s="11">
        <v>97810.11</v>
      </c>
      <c r="G43" s="22">
        <v>751.4</v>
      </c>
      <c r="H43" s="12">
        <f t="shared" si="1"/>
        <v>98561.51</v>
      </c>
      <c r="I43" s="11">
        <v>3850.26</v>
      </c>
      <c r="J43" s="25">
        <v>29.53</v>
      </c>
      <c r="K43" s="12">
        <f t="shared" si="2"/>
        <v>3879.7900000000004</v>
      </c>
      <c r="L43" s="10">
        <v>3504.38</v>
      </c>
      <c r="M43" s="11">
        <v>26.880271553999997</v>
      </c>
      <c r="N43" s="12">
        <f t="shared" si="3"/>
        <v>3531.2602715540002</v>
      </c>
      <c r="O43" s="11">
        <v>3195.5942387642976</v>
      </c>
      <c r="P43" s="22">
        <v>24.510462495999999</v>
      </c>
      <c r="Q43" s="12">
        <f t="shared" si="4"/>
        <v>3220.1047012602976</v>
      </c>
      <c r="R43" s="11">
        <v>3447.93</v>
      </c>
      <c r="S43" s="25">
        <v>26.45</v>
      </c>
      <c r="T43" s="12">
        <f t="shared" si="5"/>
        <v>3474.3799999999997</v>
      </c>
      <c r="U43" s="32">
        <v>3137.1704356317782</v>
      </c>
      <c r="V43" s="11">
        <v>24.063398940999999</v>
      </c>
      <c r="W43" s="12">
        <f t="shared" si="6"/>
        <v>3161.2338345727781</v>
      </c>
      <c r="X43" s="11">
        <v>3818.17</v>
      </c>
      <c r="Y43" s="22">
        <v>29.29</v>
      </c>
      <c r="Z43" s="12">
        <f t="shared" si="7"/>
        <v>3847.46</v>
      </c>
      <c r="AA43" s="11">
        <v>4260.2088712800587</v>
      </c>
      <c r="AB43" s="25">
        <v>32.676166608999992</v>
      </c>
      <c r="AC43" s="12">
        <f t="shared" si="8"/>
        <v>4292.8850378890584</v>
      </c>
      <c r="AD43" s="10">
        <v>3797.1567660894743</v>
      </c>
      <c r="AE43" s="11">
        <v>29.12</v>
      </c>
      <c r="AF43" s="12">
        <f t="shared" si="9"/>
        <v>3826.2767660894742</v>
      </c>
      <c r="AG43" s="11">
        <v>54792.10944856947</v>
      </c>
      <c r="AH43" s="22">
        <v>420.26</v>
      </c>
      <c r="AI43" s="12">
        <f t="shared" si="10"/>
        <v>55212.369448569472</v>
      </c>
      <c r="AJ43" s="11">
        <v>106831.4</v>
      </c>
      <c r="AK43" s="25">
        <v>819.41</v>
      </c>
      <c r="AL43" s="12">
        <f t="shared" si="11"/>
        <v>107650.81</v>
      </c>
      <c r="AM43" s="4">
        <f t="shared" si="12"/>
        <v>371042.52882495592</v>
      </c>
    </row>
    <row r="44" spans="1:39" ht="15" thickBot="1">
      <c r="A44" s="5">
        <v>40</v>
      </c>
      <c r="B44" s="36" t="s">
        <v>55</v>
      </c>
      <c r="C44" s="13">
        <v>73420.85786995769</v>
      </c>
      <c r="D44" s="14">
        <v>2130.4899999999998</v>
      </c>
      <c r="E44" s="15">
        <f t="shared" si="0"/>
        <v>75551.347869957695</v>
      </c>
      <c r="F44" s="14">
        <v>90023.27</v>
      </c>
      <c r="G44" s="23">
        <v>2612.25</v>
      </c>
      <c r="H44" s="15">
        <f t="shared" si="1"/>
        <v>92635.520000000004</v>
      </c>
      <c r="I44" s="14">
        <v>3538.27</v>
      </c>
      <c r="J44" s="26">
        <v>102.67</v>
      </c>
      <c r="K44" s="15">
        <f t="shared" si="2"/>
        <v>3640.94</v>
      </c>
      <c r="L44" s="13">
        <v>3220.42</v>
      </c>
      <c r="M44" s="14">
        <v>93.448073972000003</v>
      </c>
      <c r="N44" s="15">
        <f t="shared" si="3"/>
        <v>3313.8680739720003</v>
      </c>
      <c r="O44" s="14">
        <v>2936.6521103273562</v>
      </c>
      <c r="P44" s="23">
        <v>85.212976921999996</v>
      </c>
      <c r="Q44" s="15">
        <f t="shared" si="4"/>
        <v>3021.8650872493563</v>
      </c>
      <c r="R44" s="14">
        <v>3168.54</v>
      </c>
      <c r="S44" s="26">
        <v>91.94</v>
      </c>
      <c r="T44" s="15">
        <f t="shared" si="5"/>
        <v>3260.48</v>
      </c>
      <c r="U44" s="33">
        <v>2882.9624451373202</v>
      </c>
      <c r="V44" s="14">
        <v>83.652929274000002</v>
      </c>
      <c r="W44" s="15">
        <f t="shared" si="6"/>
        <v>2966.6153744113203</v>
      </c>
      <c r="X44" s="14">
        <v>3508.78</v>
      </c>
      <c r="Y44" s="23">
        <v>101.81</v>
      </c>
      <c r="Z44" s="15">
        <f t="shared" si="7"/>
        <v>3610.59</v>
      </c>
      <c r="AA44" s="14">
        <v>3914.9999773180475</v>
      </c>
      <c r="AB44" s="26">
        <v>113.601001009</v>
      </c>
      <c r="AC44" s="15">
        <f t="shared" si="8"/>
        <v>4028.6009783270474</v>
      </c>
      <c r="AD44" s="13">
        <v>3489.4694373627362</v>
      </c>
      <c r="AE44" s="14">
        <v>101.25</v>
      </c>
      <c r="AF44" s="15">
        <f t="shared" si="9"/>
        <v>3590.7194373627362</v>
      </c>
      <c r="AG44" s="14">
        <v>50352.251199341692</v>
      </c>
      <c r="AH44" s="23">
        <v>1461.04</v>
      </c>
      <c r="AI44" s="15">
        <f t="shared" si="10"/>
        <v>51813.291199341693</v>
      </c>
      <c r="AJ44" s="14">
        <v>98174.74</v>
      </c>
      <c r="AK44" s="26">
        <v>2848.67</v>
      </c>
      <c r="AL44" s="15">
        <f t="shared" si="11"/>
        <v>101023.41</v>
      </c>
      <c r="AM44" s="50">
        <f t="shared" si="12"/>
        <v>348457.24802062183</v>
      </c>
    </row>
    <row r="45" spans="1:39">
      <c r="A45" s="1">
        <v>41</v>
      </c>
      <c r="B45" s="35" t="s">
        <v>56</v>
      </c>
      <c r="C45" s="10">
        <v>77422.953563645598</v>
      </c>
      <c r="D45" s="11">
        <v>963.14</v>
      </c>
      <c r="E45" s="12">
        <f t="shared" si="0"/>
        <v>78386.093563645598</v>
      </c>
      <c r="F45" s="11">
        <v>94930.35</v>
      </c>
      <c r="G45" s="22">
        <v>1180.94</v>
      </c>
      <c r="H45" s="12">
        <f t="shared" si="1"/>
        <v>96111.290000000008</v>
      </c>
      <c r="I45" s="11">
        <v>3728.97</v>
      </c>
      <c r="J45" s="25">
        <v>46.42</v>
      </c>
      <c r="K45" s="12">
        <f t="shared" si="2"/>
        <v>3775.39</v>
      </c>
      <c r="L45" s="10">
        <v>3393.99</v>
      </c>
      <c r="M45" s="11">
        <v>42.244183392000004</v>
      </c>
      <c r="N45" s="12">
        <f t="shared" si="3"/>
        <v>3436.234183392</v>
      </c>
      <c r="O45" s="11">
        <v>3094.923706978399</v>
      </c>
      <c r="P45" s="22">
        <v>38.523567165999999</v>
      </c>
      <c r="Q45" s="12">
        <f t="shared" si="4"/>
        <v>3133.4472741443988</v>
      </c>
      <c r="R45" s="11">
        <v>3339.31</v>
      </c>
      <c r="S45" s="25">
        <v>41.56</v>
      </c>
      <c r="T45" s="12">
        <f t="shared" si="5"/>
        <v>3380.87</v>
      </c>
      <c r="U45" s="32">
        <v>3038.3404239153424</v>
      </c>
      <c r="V45" s="11">
        <v>37.816629529000004</v>
      </c>
      <c r="W45" s="12">
        <f t="shared" si="6"/>
        <v>3076.1570534443422</v>
      </c>
      <c r="X45" s="11">
        <v>3697.89</v>
      </c>
      <c r="Y45" s="22">
        <v>46.03</v>
      </c>
      <c r="Z45" s="12">
        <f t="shared" si="7"/>
        <v>3743.92</v>
      </c>
      <c r="AA45" s="11">
        <v>4125.9998758487091</v>
      </c>
      <c r="AB45" s="25">
        <v>51.358181212000005</v>
      </c>
      <c r="AC45" s="12">
        <f t="shared" si="8"/>
        <v>4177.3580570607091</v>
      </c>
      <c r="AD45" s="10">
        <v>3677.5352614943017</v>
      </c>
      <c r="AE45" s="11">
        <v>45.77</v>
      </c>
      <c r="AF45" s="12">
        <f t="shared" si="9"/>
        <v>3723.3052614943017</v>
      </c>
      <c r="AG45" s="11">
        <v>53065.998314387558</v>
      </c>
      <c r="AH45" s="22">
        <v>660.51</v>
      </c>
      <c r="AI45" s="12">
        <f t="shared" si="10"/>
        <v>53726.50831438756</v>
      </c>
      <c r="AJ45" s="11">
        <v>103465.9</v>
      </c>
      <c r="AK45" s="25">
        <v>1287.82</v>
      </c>
      <c r="AL45" s="12">
        <f t="shared" si="11"/>
        <v>104753.72</v>
      </c>
      <c r="AM45" s="4">
        <f t="shared" si="12"/>
        <v>361424.2937075689</v>
      </c>
    </row>
    <row r="46" spans="1:39">
      <c r="A46" s="1">
        <v>42</v>
      </c>
      <c r="B46" s="35" t="s">
        <v>57</v>
      </c>
      <c r="C46" s="10">
        <v>83234.232883597666</v>
      </c>
      <c r="D46" s="11">
        <v>1465.55</v>
      </c>
      <c r="E46" s="12">
        <f t="shared" si="0"/>
        <v>84699.782883597669</v>
      </c>
      <c r="F46" s="11">
        <v>102055.71</v>
      </c>
      <c r="G46" s="22">
        <v>1796.95</v>
      </c>
      <c r="H46" s="12">
        <f t="shared" si="1"/>
        <v>103852.66</v>
      </c>
      <c r="I46" s="11">
        <v>4007.64</v>
      </c>
      <c r="J46" s="25">
        <v>70.63</v>
      </c>
      <c r="K46" s="12">
        <f t="shared" si="2"/>
        <v>4078.27</v>
      </c>
      <c r="L46" s="10">
        <v>3647.63</v>
      </c>
      <c r="M46" s="11">
        <v>64.281563705000011</v>
      </c>
      <c r="N46" s="12">
        <f t="shared" si="3"/>
        <v>3711.9115637049999</v>
      </c>
      <c r="O46" s="11">
        <v>3326.2154584846139</v>
      </c>
      <c r="P46" s="22">
        <v>58.616026695999999</v>
      </c>
      <c r="Q46" s="12">
        <f t="shared" si="4"/>
        <v>3384.831485180614</v>
      </c>
      <c r="R46" s="11">
        <v>3588.87</v>
      </c>
      <c r="S46" s="25">
        <v>63.24</v>
      </c>
      <c r="T46" s="12">
        <f t="shared" si="5"/>
        <v>3652.1099999999997</v>
      </c>
      <c r="U46" s="32">
        <v>3265.4035585363922</v>
      </c>
      <c r="V46" s="11">
        <v>57.538378391999998</v>
      </c>
      <c r="W46" s="12">
        <f t="shared" si="6"/>
        <v>3322.9419369283924</v>
      </c>
      <c r="X46" s="11">
        <v>3974.24</v>
      </c>
      <c r="Y46" s="22">
        <v>70.040000000000006</v>
      </c>
      <c r="Z46" s="12">
        <f t="shared" si="7"/>
        <v>4044.2799999999997</v>
      </c>
      <c r="AA46" s="11">
        <v>4434.3466489364282</v>
      </c>
      <c r="AB46" s="25">
        <v>78.141013441999988</v>
      </c>
      <c r="AC46" s="12">
        <f t="shared" si="8"/>
        <v>4512.4876623784285</v>
      </c>
      <c r="AD46" s="10">
        <v>3952.3670998168418</v>
      </c>
      <c r="AE46" s="11">
        <v>69.650000000000006</v>
      </c>
      <c r="AF46" s="12">
        <f t="shared" si="9"/>
        <v>4022.0170998168419</v>
      </c>
      <c r="AG46" s="11">
        <v>57031.759301608625</v>
      </c>
      <c r="AH46" s="22">
        <v>1005.04</v>
      </c>
      <c r="AI46" s="12">
        <f t="shared" si="10"/>
        <v>58036.799301608626</v>
      </c>
      <c r="AJ46" s="11">
        <v>111198.17</v>
      </c>
      <c r="AK46" s="25">
        <v>1959.59</v>
      </c>
      <c r="AL46" s="12">
        <f t="shared" si="11"/>
        <v>113157.75999999999</v>
      </c>
      <c r="AM46" s="4">
        <f t="shared" si="12"/>
        <v>390475.85193321563</v>
      </c>
    </row>
    <row r="47" spans="1:39">
      <c r="A47" s="1">
        <v>43</v>
      </c>
      <c r="B47" s="35" t="s">
        <v>58</v>
      </c>
      <c r="C47" s="10">
        <v>85663.024497089849</v>
      </c>
      <c r="D47" s="11">
        <v>1072.58</v>
      </c>
      <c r="E47" s="12">
        <f t="shared" si="0"/>
        <v>86735.604497089851</v>
      </c>
      <c r="F47" s="11">
        <v>105033.72</v>
      </c>
      <c r="G47" s="22">
        <v>1315.12</v>
      </c>
      <c r="H47" s="12">
        <f t="shared" si="1"/>
        <v>106348.84</v>
      </c>
      <c r="I47" s="11">
        <v>4127</v>
      </c>
      <c r="J47" s="25">
        <v>51.69</v>
      </c>
      <c r="K47" s="12">
        <f t="shared" si="2"/>
        <v>4178.6899999999996</v>
      </c>
      <c r="L47" s="10">
        <v>3756.26</v>
      </c>
      <c r="M47" s="11">
        <v>47.042219965000001</v>
      </c>
      <c r="N47" s="12">
        <f t="shared" si="3"/>
        <v>3803.3022199650004</v>
      </c>
      <c r="O47" s="11">
        <v>3425.2742950561992</v>
      </c>
      <c r="P47" s="22">
        <v>42.897049185</v>
      </c>
      <c r="Q47" s="12">
        <f t="shared" si="4"/>
        <v>3468.1713442411992</v>
      </c>
      <c r="R47" s="11">
        <v>3695.75</v>
      </c>
      <c r="S47" s="25">
        <v>46.28</v>
      </c>
      <c r="T47" s="12">
        <f t="shared" si="5"/>
        <v>3742.03</v>
      </c>
      <c r="U47" s="32">
        <v>3362.6513410335297</v>
      </c>
      <c r="V47" s="11">
        <v>42.114582247999991</v>
      </c>
      <c r="W47" s="12">
        <f t="shared" si="6"/>
        <v>3404.7659232815295</v>
      </c>
      <c r="X47" s="11">
        <v>4092.6</v>
      </c>
      <c r="Y47" s="22">
        <v>51.25</v>
      </c>
      <c r="Z47" s="12">
        <f t="shared" si="7"/>
        <v>4143.8500000000004</v>
      </c>
      <c r="AA47" s="11">
        <v>4566.4070116763914</v>
      </c>
      <c r="AB47" s="25">
        <v>57.189246752000003</v>
      </c>
      <c r="AC47" s="12">
        <f t="shared" si="8"/>
        <v>4623.5962584283916</v>
      </c>
      <c r="AD47" s="10">
        <v>4070.0735116528435</v>
      </c>
      <c r="AE47" s="11">
        <v>50.98</v>
      </c>
      <c r="AF47" s="12">
        <f t="shared" si="9"/>
        <v>4121.0535116528436</v>
      </c>
      <c r="AG47" s="11">
        <v>58730.236082370706</v>
      </c>
      <c r="AH47" s="22">
        <v>735.55</v>
      </c>
      <c r="AI47" s="12">
        <f t="shared" si="10"/>
        <v>59465.786082370709</v>
      </c>
      <c r="AJ47" s="11">
        <v>114509.79</v>
      </c>
      <c r="AK47" s="25">
        <v>1434.15</v>
      </c>
      <c r="AL47" s="12">
        <f t="shared" si="11"/>
        <v>115943.93999999999</v>
      </c>
      <c r="AM47" s="4">
        <f t="shared" si="12"/>
        <v>399979.6298370295</v>
      </c>
    </row>
    <row r="48" spans="1:39">
      <c r="A48" s="1">
        <v>44</v>
      </c>
      <c r="B48" s="35" t="s">
        <v>59</v>
      </c>
      <c r="C48" s="10">
        <v>66961.506408328933</v>
      </c>
      <c r="D48" s="11">
        <v>760.77</v>
      </c>
      <c r="E48" s="12">
        <f t="shared" si="0"/>
        <v>67722.276408328937</v>
      </c>
      <c r="F48" s="11">
        <v>82103.289999999994</v>
      </c>
      <c r="G48" s="22">
        <v>932.8</v>
      </c>
      <c r="H48" s="12">
        <f t="shared" si="1"/>
        <v>83036.09</v>
      </c>
      <c r="I48" s="11">
        <v>3176.91</v>
      </c>
      <c r="J48" s="25">
        <v>36.659999999999997</v>
      </c>
      <c r="K48" s="12">
        <f t="shared" si="2"/>
        <v>3213.5699999999997</v>
      </c>
      <c r="L48" s="10">
        <v>2891.52</v>
      </c>
      <c r="M48" s="11">
        <v>33.367726090000005</v>
      </c>
      <c r="N48" s="12">
        <f t="shared" si="3"/>
        <v>2924.8877260899999</v>
      </c>
      <c r="O48" s="11">
        <v>2636.7357537001581</v>
      </c>
      <c r="P48" s="22">
        <v>30.430143772999998</v>
      </c>
      <c r="Q48" s="12">
        <f t="shared" si="4"/>
        <v>2667.1658974731581</v>
      </c>
      <c r="R48" s="11">
        <v>2844.95</v>
      </c>
      <c r="S48" s="25">
        <v>32.83</v>
      </c>
      <c r="T48" s="12">
        <f t="shared" si="5"/>
        <v>2877.7799999999997</v>
      </c>
      <c r="U48" s="32">
        <v>2588.5293422859781</v>
      </c>
      <c r="V48" s="11">
        <v>29.867424460999999</v>
      </c>
      <c r="W48" s="12">
        <f t="shared" si="6"/>
        <v>2618.3967667469783</v>
      </c>
      <c r="X48" s="11">
        <v>3150.43</v>
      </c>
      <c r="Y48" s="22">
        <v>36.36</v>
      </c>
      <c r="Z48" s="12">
        <f t="shared" si="7"/>
        <v>3186.79</v>
      </c>
      <c r="AA48" s="11">
        <v>3515.1662601189391</v>
      </c>
      <c r="AB48" s="25">
        <v>40.566066285000005</v>
      </c>
      <c r="AC48" s="12">
        <f t="shared" si="8"/>
        <v>3555.7323264039392</v>
      </c>
      <c r="AD48" s="10">
        <v>3133.0945856956346</v>
      </c>
      <c r="AE48" s="11">
        <v>36.159999999999997</v>
      </c>
      <c r="AF48" s="12">
        <f t="shared" si="9"/>
        <v>3169.2545856956344</v>
      </c>
      <c r="AG48" s="11">
        <v>45209.843055531754</v>
      </c>
      <c r="AH48" s="22">
        <v>521.72</v>
      </c>
      <c r="AI48" s="12">
        <f t="shared" si="10"/>
        <v>45731.563055531755</v>
      </c>
      <c r="AJ48" s="11">
        <v>88148.29</v>
      </c>
      <c r="AK48" s="25">
        <v>1017.23</v>
      </c>
      <c r="AL48" s="12">
        <f t="shared" si="11"/>
        <v>89165.51999999999</v>
      </c>
      <c r="AM48" s="4">
        <f t="shared" si="12"/>
        <v>309869.0267662704</v>
      </c>
    </row>
    <row r="49" spans="1:39" ht="15" thickBot="1">
      <c r="A49" s="5">
        <v>45</v>
      </c>
      <c r="B49" s="36" t="s">
        <v>60</v>
      </c>
      <c r="C49" s="13">
        <v>62712.728258775045</v>
      </c>
      <c r="D49" s="14">
        <v>987.66</v>
      </c>
      <c r="E49" s="15">
        <f t="shared" si="0"/>
        <v>63700.388258775049</v>
      </c>
      <c r="F49" s="14">
        <v>76893.75</v>
      </c>
      <c r="G49" s="23">
        <v>1210.99</v>
      </c>
      <c r="H49" s="15">
        <f t="shared" si="1"/>
        <v>78104.740000000005</v>
      </c>
      <c r="I49" s="14">
        <v>3022.79</v>
      </c>
      <c r="J49" s="26">
        <v>47.59</v>
      </c>
      <c r="K49" s="15">
        <f t="shared" si="2"/>
        <v>3070.38</v>
      </c>
      <c r="L49" s="13">
        <v>2751.25</v>
      </c>
      <c r="M49" s="14">
        <v>43.317411494000005</v>
      </c>
      <c r="N49" s="15">
        <f t="shared" si="3"/>
        <v>2794.5674114940002</v>
      </c>
      <c r="O49" s="14">
        <v>2508.8227970931589</v>
      </c>
      <c r="P49" s="23">
        <v>39.499816487000004</v>
      </c>
      <c r="Q49" s="15">
        <f t="shared" si="4"/>
        <v>2548.3226135801588</v>
      </c>
      <c r="R49" s="14">
        <v>2706.93</v>
      </c>
      <c r="S49" s="26">
        <v>42.62</v>
      </c>
      <c r="T49" s="15">
        <f t="shared" si="5"/>
        <v>2749.5499999999997</v>
      </c>
      <c r="U49" s="33">
        <v>2462.9549683764481</v>
      </c>
      <c r="V49" s="14">
        <v>38.782925398000003</v>
      </c>
      <c r="W49" s="15">
        <f t="shared" si="6"/>
        <v>2501.7378937744479</v>
      </c>
      <c r="X49" s="14">
        <v>2997.6</v>
      </c>
      <c r="Y49" s="23">
        <v>47.2</v>
      </c>
      <c r="Z49" s="15">
        <f t="shared" si="7"/>
        <v>3044.7999999999997</v>
      </c>
      <c r="AA49" s="14">
        <v>3344.6390054761468</v>
      </c>
      <c r="AB49" s="26">
        <v>52.661958674000005</v>
      </c>
      <c r="AC49" s="15">
        <f t="shared" si="8"/>
        <v>3397.3009641501467</v>
      </c>
      <c r="AD49" s="13">
        <v>2981.1023387579903</v>
      </c>
      <c r="AE49" s="14">
        <v>46.94</v>
      </c>
      <c r="AF49" s="15">
        <f t="shared" si="9"/>
        <v>3028.0423387579904</v>
      </c>
      <c r="AG49" s="14">
        <v>43016.629463742647</v>
      </c>
      <c r="AH49" s="23">
        <v>677.32</v>
      </c>
      <c r="AI49" s="15">
        <f t="shared" si="10"/>
        <v>43693.949463742647</v>
      </c>
      <c r="AJ49" s="14">
        <v>83872.05</v>
      </c>
      <c r="AK49" s="26">
        <v>1320.59</v>
      </c>
      <c r="AL49" s="15">
        <f t="shared" si="11"/>
        <v>85192.639999999999</v>
      </c>
      <c r="AM49" s="50">
        <f t="shared" si="12"/>
        <v>293826.41894427437</v>
      </c>
    </row>
    <row r="50" spans="1:39">
      <c r="A50" s="1">
        <v>46</v>
      </c>
      <c r="B50" s="35" t="s">
        <v>61</v>
      </c>
      <c r="C50" s="10">
        <v>55546.560110837032</v>
      </c>
      <c r="D50" s="11">
        <v>1632.12</v>
      </c>
      <c r="E50" s="12">
        <f t="shared" si="0"/>
        <v>57178.680110837035</v>
      </c>
      <c r="F50" s="11">
        <v>68107.12</v>
      </c>
      <c r="G50" s="22">
        <v>2001.19</v>
      </c>
      <c r="H50" s="12">
        <f t="shared" si="1"/>
        <v>70108.31</v>
      </c>
      <c r="I50" s="11">
        <v>2674.72</v>
      </c>
      <c r="J50" s="25">
        <v>78.650000000000006</v>
      </c>
      <c r="K50" s="12">
        <f t="shared" si="2"/>
        <v>2753.37</v>
      </c>
      <c r="L50" s="10">
        <v>2434.44</v>
      </c>
      <c r="M50" s="11">
        <v>71.592263420999998</v>
      </c>
      <c r="N50" s="12">
        <f t="shared" si="3"/>
        <v>2506.0322634210002</v>
      </c>
      <c r="O50" s="11">
        <v>2219.9290274884256</v>
      </c>
      <c r="P50" s="22">
        <v>65.277106004000004</v>
      </c>
      <c r="Q50" s="12">
        <f t="shared" si="4"/>
        <v>2285.2061334924256</v>
      </c>
      <c r="R50" s="11">
        <v>2395.23</v>
      </c>
      <c r="S50" s="25">
        <v>70.430000000000007</v>
      </c>
      <c r="T50" s="12">
        <f t="shared" si="5"/>
        <v>2465.66</v>
      </c>
      <c r="U50" s="32">
        <v>2179.3429308880318</v>
      </c>
      <c r="V50" s="11">
        <v>64.081297044999999</v>
      </c>
      <c r="W50" s="12">
        <f t="shared" si="6"/>
        <v>2243.4242279330319</v>
      </c>
      <c r="X50" s="11">
        <v>2652.42</v>
      </c>
      <c r="Y50" s="22">
        <v>78</v>
      </c>
      <c r="Z50" s="12">
        <f t="shared" si="7"/>
        <v>2730.42</v>
      </c>
      <c r="AA50" s="11">
        <v>2959.5000584853246</v>
      </c>
      <c r="AB50" s="25">
        <v>87.025465625999985</v>
      </c>
      <c r="AC50" s="12">
        <f t="shared" si="8"/>
        <v>3046.5255241113246</v>
      </c>
      <c r="AD50" s="10">
        <v>2637.8250482219137</v>
      </c>
      <c r="AE50" s="11">
        <v>77.569999999999993</v>
      </c>
      <c r="AF50" s="12">
        <f t="shared" si="9"/>
        <v>2715.3950482219138</v>
      </c>
      <c r="AG50" s="11">
        <v>38063.216151383793</v>
      </c>
      <c r="AH50" s="22">
        <v>1119.28</v>
      </c>
      <c r="AI50" s="12">
        <f t="shared" si="10"/>
        <v>39182.496151383792</v>
      </c>
      <c r="AJ50" s="11">
        <v>74214.09</v>
      </c>
      <c r="AK50" s="25">
        <v>2182.3200000000002</v>
      </c>
      <c r="AL50" s="12">
        <f t="shared" si="11"/>
        <v>76396.41</v>
      </c>
      <c r="AM50" s="4">
        <f t="shared" si="12"/>
        <v>263611.92945940053</v>
      </c>
    </row>
    <row r="51" spans="1:39">
      <c r="A51" s="1">
        <v>47</v>
      </c>
      <c r="B51" s="35" t="s">
        <v>62</v>
      </c>
      <c r="C51" s="10">
        <v>53220.78249752082</v>
      </c>
      <c r="D51" s="11">
        <v>456.29</v>
      </c>
      <c r="E51" s="12">
        <f t="shared" si="0"/>
        <v>53677.072497520821</v>
      </c>
      <c r="F51" s="11">
        <v>65255.42</v>
      </c>
      <c r="G51" s="22">
        <v>559.46</v>
      </c>
      <c r="H51" s="12">
        <f t="shared" si="1"/>
        <v>65814.880000000005</v>
      </c>
      <c r="I51" s="11">
        <v>2567.77</v>
      </c>
      <c r="J51" s="25">
        <v>21.99</v>
      </c>
      <c r="K51" s="12">
        <f t="shared" si="2"/>
        <v>2589.7599999999998</v>
      </c>
      <c r="L51" s="10">
        <v>2337.1</v>
      </c>
      <c r="M51" s="11">
        <v>20.012703597000002</v>
      </c>
      <c r="N51" s="12">
        <f t="shared" si="3"/>
        <v>2357.1127035969998</v>
      </c>
      <c r="O51" s="11">
        <v>2131.1700681695852</v>
      </c>
      <c r="P51" s="22">
        <v>18.250220042999999</v>
      </c>
      <c r="Q51" s="12">
        <f t="shared" si="4"/>
        <v>2149.4202882125851</v>
      </c>
      <c r="R51" s="11">
        <v>2299.46</v>
      </c>
      <c r="S51" s="25">
        <v>19.690000000000001</v>
      </c>
      <c r="T51" s="12">
        <f t="shared" si="5"/>
        <v>2319.15</v>
      </c>
      <c r="U51" s="32">
        <v>2092.20671700495</v>
      </c>
      <c r="V51" s="11">
        <v>17.915915267999999</v>
      </c>
      <c r="W51" s="12">
        <f t="shared" si="6"/>
        <v>2110.1226322729499</v>
      </c>
      <c r="X51" s="11">
        <v>2546.37</v>
      </c>
      <c r="Y51" s="22">
        <v>21.81</v>
      </c>
      <c r="Z51" s="12">
        <f t="shared" si="7"/>
        <v>2568.1799999999998</v>
      </c>
      <c r="AA51" s="11">
        <v>2841.1709848786795</v>
      </c>
      <c r="AB51" s="25">
        <v>24.330265577999999</v>
      </c>
      <c r="AC51" s="12">
        <f t="shared" si="8"/>
        <v>2865.5012504566794</v>
      </c>
      <c r="AD51" s="10">
        <v>2532.3574394622601</v>
      </c>
      <c r="AE51" s="11">
        <v>21.68</v>
      </c>
      <c r="AF51" s="12">
        <f t="shared" si="9"/>
        <v>2554.03743946226</v>
      </c>
      <c r="AG51" s="11">
        <v>36541.342518447331</v>
      </c>
      <c r="AH51" s="22">
        <v>312.91000000000003</v>
      </c>
      <c r="AI51" s="12">
        <f t="shared" si="10"/>
        <v>36854.252518447334</v>
      </c>
      <c r="AJ51" s="11">
        <v>71246.8</v>
      </c>
      <c r="AK51" s="25">
        <v>610.1</v>
      </c>
      <c r="AL51" s="12">
        <f t="shared" si="11"/>
        <v>71856.900000000009</v>
      </c>
      <c r="AM51" s="4">
        <f t="shared" si="12"/>
        <v>247716.38932996965</v>
      </c>
    </row>
    <row r="52" spans="1:39">
      <c r="A52" s="1">
        <v>48</v>
      </c>
      <c r="B52" s="35" t="s">
        <v>63</v>
      </c>
      <c r="C52" s="10">
        <v>81059.895340709336</v>
      </c>
      <c r="D52" s="11">
        <v>415.38</v>
      </c>
      <c r="E52" s="12">
        <f t="shared" si="0"/>
        <v>81475.275340709341</v>
      </c>
      <c r="F52" s="11">
        <v>99389.7</v>
      </c>
      <c r="G52" s="22">
        <v>509.31</v>
      </c>
      <c r="H52" s="12">
        <f t="shared" si="1"/>
        <v>99899.01</v>
      </c>
      <c r="I52" s="11">
        <v>3937.41</v>
      </c>
      <c r="J52" s="25">
        <v>20.02</v>
      </c>
      <c r="K52" s="12">
        <f t="shared" si="2"/>
        <v>3957.43</v>
      </c>
      <c r="L52" s="10">
        <v>3583.7</v>
      </c>
      <c r="M52" s="11">
        <v>18.219784357000002</v>
      </c>
      <c r="N52" s="12">
        <f t="shared" si="3"/>
        <v>3601.919784357</v>
      </c>
      <c r="O52" s="11">
        <v>3267.9218377988141</v>
      </c>
      <c r="P52" s="22">
        <v>16.613276509000002</v>
      </c>
      <c r="Q52" s="12">
        <f t="shared" si="4"/>
        <v>3284.5351143078142</v>
      </c>
      <c r="R52" s="11">
        <v>3525.97</v>
      </c>
      <c r="S52" s="25">
        <v>17.93</v>
      </c>
      <c r="T52" s="12">
        <f t="shared" si="5"/>
        <v>3543.8999999999996</v>
      </c>
      <c r="U52" s="32">
        <v>3208.1756973821107</v>
      </c>
      <c r="V52" s="11">
        <v>16.311434499000001</v>
      </c>
      <c r="W52" s="12">
        <f t="shared" si="6"/>
        <v>3224.4871318811106</v>
      </c>
      <c r="X52" s="11">
        <v>3904.59</v>
      </c>
      <c r="Y52" s="22">
        <v>19.850000000000001</v>
      </c>
      <c r="Z52" s="12">
        <f t="shared" si="7"/>
        <v>3924.44</v>
      </c>
      <c r="AA52" s="11">
        <v>4356.6324645221039</v>
      </c>
      <c r="AB52" s="25">
        <v>22.147167876000001</v>
      </c>
      <c r="AC52" s="12">
        <f t="shared" si="8"/>
        <v>4378.7796323981038</v>
      </c>
      <c r="AD52" s="10">
        <v>3883.0998525794284</v>
      </c>
      <c r="AE52" s="11">
        <v>19.739999999999998</v>
      </c>
      <c r="AF52" s="12">
        <f t="shared" si="9"/>
        <v>3902.8398525794282</v>
      </c>
      <c r="AG52" s="11">
        <v>56032.248660982092</v>
      </c>
      <c r="AH52" s="22">
        <v>284.86</v>
      </c>
      <c r="AI52" s="12">
        <f t="shared" si="10"/>
        <v>56317.108660982092</v>
      </c>
      <c r="AJ52" s="11">
        <v>109249.37</v>
      </c>
      <c r="AK52" s="25">
        <v>555.41</v>
      </c>
      <c r="AL52" s="12">
        <f t="shared" si="11"/>
        <v>109804.78</v>
      </c>
      <c r="AM52" s="4">
        <f t="shared" si="12"/>
        <v>377314.50551721489</v>
      </c>
    </row>
    <row r="53" spans="1:39">
      <c r="A53" s="1">
        <v>49</v>
      </c>
      <c r="B53" s="35" t="s">
        <v>64</v>
      </c>
      <c r="C53" s="10">
        <v>83886.272630754669</v>
      </c>
      <c r="D53" s="11">
        <v>2273.8000000000002</v>
      </c>
      <c r="E53" s="12">
        <f t="shared" si="0"/>
        <v>86160.072630754672</v>
      </c>
      <c r="F53" s="11">
        <v>102855.2</v>
      </c>
      <c r="G53" s="22">
        <v>2787.96</v>
      </c>
      <c r="H53" s="12">
        <f t="shared" si="1"/>
        <v>105643.16</v>
      </c>
      <c r="I53" s="11">
        <v>4042.77</v>
      </c>
      <c r="J53" s="25">
        <v>109.57</v>
      </c>
      <c r="K53" s="12">
        <f t="shared" si="2"/>
        <v>4152.34</v>
      </c>
      <c r="L53" s="10">
        <v>3679.6</v>
      </c>
      <c r="M53" s="11">
        <v>99.728160367000015</v>
      </c>
      <c r="N53" s="12">
        <f t="shared" si="3"/>
        <v>3779.3281603669998</v>
      </c>
      <c r="O53" s="11">
        <v>3355.3740730341287</v>
      </c>
      <c r="P53" s="22">
        <v>90.938070793999984</v>
      </c>
      <c r="Q53" s="12">
        <f t="shared" si="4"/>
        <v>3446.3121438281287</v>
      </c>
      <c r="R53" s="11">
        <v>3620.33</v>
      </c>
      <c r="S53" s="25">
        <v>98.12</v>
      </c>
      <c r="T53" s="12">
        <f t="shared" si="5"/>
        <v>3718.45</v>
      </c>
      <c r="U53" s="32">
        <v>3294.0290775084418</v>
      </c>
      <c r="V53" s="11">
        <v>89.279064507000001</v>
      </c>
      <c r="W53" s="12">
        <f t="shared" si="6"/>
        <v>3383.3081420154417</v>
      </c>
      <c r="X53" s="11">
        <v>4009.08</v>
      </c>
      <c r="Y53" s="22">
        <v>108.65</v>
      </c>
      <c r="Z53" s="12">
        <f t="shared" si="7"/>
        <v>4117.7299999999996</v>
      </c>
      <c r="AA53" s="11">
        <v>4473.2194779305482</v>
      </c>
      <c r="AB53" s="25">
        <v>121.24358110499999</v>
      </c>
      <c r="AC53" s="12">
        <f t="shared" si="8"/>
        <v>4594.4630590355482</v>
      </c>
      <c r="AD53" s="10">
        <v>3987.0147497541816</v>
      </c>
      <c r="AE53" s="11">
        <v>108.07</v>
      </c>
      <c r="AF53" s="12">
        <f t="shared" si="9"/>
        <v>4095.0847497541818</v>
      </c>
      <c r="AG53" s="11">
        <v>57531.717018513089</v>
      </c>
      <c r="AH53" s="22">
        <v>1559.31</v>
      </c>
      <c r="AI53" s="12">
        <f t="shared" si="10"/>
        <v>59091.027018513087</v>
      </c>
      <c r="AJ53" s="11">
        <v>112172.97</v>
      </c>
      <c r="AK53" s="25">
        <v>3040.29</v>
      </c>
      <c r="AL53" s="12">
        <f t="shared" si="11"/>
        <v>115213.26</v>
      </c>
      <c r="AM53" s="4">
        <f t="shared" si="12"/>
        <v>397394.53590426809</v>
      </c>
    </row>
    <row r="54" spans="1:39" ht="15" thickBot="1">
      <c r="A54" s="5">
        <v>50</v>
      </c>
      <c r="B54" s="36" t="s">
        <v>65</v>
      </c>
      <c r="C54" s="13">
        <v>113821.41839954477</v>
      </c>
      <c r="D54" s="14">
        <v>930.91</v>
      </c>
      <c r="E54" s="15">
        <f t="shared" si="0"/>
        <v>114752.32839954477</v>
      </c>
      <c r="F54" s="14">
        <v>139559.48000000001</v>
      </c>
      <c r="G54" s="23">
        <v>1141.4100000000001</v>
      </c>
      <c r="H54" s="15">
        <f t="shared" si="1"/>
        <v>140700.89000000001</v>
      </c>
      <c r="I54" s="14">
        <v>5475.41</v>
      </c>
      <c r="J54" s="26">
        <v>44.86</v>
      </c>
      <c r="K54" s="15">
        <f t="shared" si="2"/>
        <v>5520.2699999999995</v>
      </c>
      <c r="L54" s="13">
        <v>4983.54</v>
      </c>
      <c r="M54" s="14">
        <v>40.827275967999995</v>
      </c>
      <c r="N54" s="15">
        <f t="shared" si="3"/>
        <v>5024.3672759680003</v>
      </c>
      <c r="O54" s="14">
        <v>4544.4162219808268</v>
      </c>
      <c r="P54" s="23">
        <v>37.232392877999999</v>
      </c>
      <c r="Q54" s="15">
        <f t="shared" si="4"/>
        <v>4581.6486148588265</v>
      </c>
      <c r="R54" s="14">
        <v>4903.2700000000004</v>
      </c>
      <c r="S54" s="26">
        <v>40.17</v>
      </c>
      <c r="T54" s="15">
        <f t="shared" si="5"/>
        <v>4943.4400000000005</v>
      </c>
      <c r="U54" s="33">
        <v>4461.3324325921267</v>
      </c>
      <c r="V54" s="14">
        <v>36.552253358999998</v>
      </c>
      <c r="W54" s="15">
        <f t="shared" si="6"/>
        <v>4497.8846859511268</v>
      </c>
      <c r="X54" s="14">
        <v>5429.77</v>
      </c>
      <c r="Y54" s="23">
        <v>44.49</v>
      </c>
      <c r="Z54" s="15">
        <f t="shared" si="7"/>
        <v>5474.26</v>
      </c>
      <c r="AA54" s="14">
        <v>6058.3919162271668</v>
      </c>
      <c r="AB54" s="26">
        <v>49.636161681999994</v>
      </c>
      <c r="AC54" s="15">
        <f t="shared" si="8"/>
        <v>6108.0280779091672</v>
      </c>
      <c r="AD54" s="13">
        <v>5399.8910737471851</v>
      </c>
      <c r="AE54" s="14">
        <v>44.24</v>
      </c>
      <c r="AF54" s="15">
        <f t="shared" si="9"/>
        <v>5444.1310737471849</v>
      </c>
      <c r="AG54" s="14">
        <v>77919.201378618382</v>
      </c>
      <c r="AH54" s="23">
        <v>638.4</v>
      </c>
      <c r="AI54" s="15">
        <f t="shared" si="10"/>
        <v>78557.601378618376</v>
      </c>
      <c r="AJ54" s="14">
        <v>151923.65</v>
      </c>
      <c r="AK54" s="26">
        <v>1244.72</v>
      </c>
      <c r="AL54" s="15">
        <f t="shared" si="11"/>
        <v>153168.37</v>
      </c>
      <c r="AM54" s="50">
        <f t="shared" si="12"/>
        <v>528773.21950659738</v>
      </c>
    </row>
    <row r="55" spans="1:39">
      <c r="A55" s="1">
        <v>51</v>
      </c>
      <c r="B55" s="35" t="s">
        <v>66</v>
      </c>
      <c r="C55" s="10">
        <v>60714.996014989592</v>
      </c>
      <c r="D55" s="11">
        <v>1518.66</v>
      </c>
      <c r="E55" s="12">
        <f t="shared" si="0"/>
        <v>62233.656014989596</v>
      </c>
      <c r="F55" s="11">
        <v>74444.28</v>
      </c>
      <c r="G55" s="22">
        <v>1862.07</v>
      </c>
      <c r="H55" s="12">
        <f t="shared" si="1"/>
        <v>76306.350000000006</v>
      </c>
      <c r="I55" s="11">
        <v>2945.56</v>
      </c>
      <c r="J55" s="25">
        <v>73.180000000000007</v>
      </c>
      <c r="K55" s="12">
        <f t="shared" si="2"/>
        <v>3018.74</v>
      </c>
      <c r="L55" s="10">
        <v>2680.95</v>
      </c>
      <c r="M55" s="11">
        <v>66.613666975000001</v>
      </c>
      <c r="N55" s="12">
        <f t="shared" si="3"/>
        <v>2747.5636669749997</v>
      </c>
      <c r="O55" s="11">
        <v>2444.7191236694907</v>
      </c>
      <c r="P55" s="22">
        <v>60.738454903000004</v>
      </c>
      <c r="Q55" s="12">
        <f t="shared" si="4"/>
        <v>2505.4575785724905</v>
      </c>
      <c r="R55" s="11">
        <v>2637.77</v>
      </c>
      <c r="S55" s="25">
        <v>65.53</v>
      </c>
      <c r="T55" s="12">
        <f t="shared" si="5"/>
        <v>2703.3</v>
      </c>
      <c r="U55" s="32">
        <v>2400.0232774124879</v>
      </c>
      <c r="V55" s="11">
        <v>59.632476353000001</v>
      </c>
      <c r="W55" s="12">
        <f t="shared" si="6"/>
        <v>2459.655753765488</v>
      </c>
      <c r="X55" s="11">
        <v>2921.01</v>
      </c>
      <c r="Y55" s="22">
        <v>72.569999999999993</v>
      </c>
      <c r="Z55" s="12">
        <f t="shared" si="7"/>
        <v>2993.5800000000004</v>
      </c>
      <c r="AA55" s="11">
        <v>3259.1791448692029</v>
      </c>
      <c r="AB55" s="25">
        <v>80.978622689000005</v>
      </c>
      <c r="AC55" s="12">
        <f t="shared" si="8"/>
        <v>3340.157767558203</v>
      </c>
      <c r="AD55" s="10">
        <v>2904.9313110601825</v>
      </c>
      <c r="AE55" s="11">
        <v>72.17</v>
      </c>
      <c r="AF55" s="12">
        <f t="shared" si="9"/>
        <v>2977.1013110601825</v>
      </c>
      <c r="AG55" s="11">
        <v>41917.498839560787</v>
      </c>
      <c r="AH55" s="22">
        <v>1041.46</v>
      </c>
      <c r="AI55" s="12">
        <f t="shared" si="10"/>
        <v>42958.958839560786</v>
      </c>
      <c r="AJ55" s="11">
        <v>81729.009999999995</v>
      </c>
      <c r="AK55" s="25">
        <v>2030.6</v>
      </c>
      <c r="AL55" s="12">
        <f t="shared" si="11"/>
        <v>83759.61</v>
      </c>
      <c r="AM55" s="4">
        <f t="shared" si="12"/>
        <v>288004.13093248173</v>
      </c>
    </row>
    <row r="56" spans="1:39">
      <c r="A56" s="1">
        <v>52</v>
      </c>
      <c r="B56" s="35" t="s">
        <v>67</v>
      </c>
      <c r="C56" s="10">
        <v>124362.04692083717</v>
      </c>
      <c r="D56" s="11">
        <v>1165.56</v>
      </c>
      <c r="E56" s="12">
        <f t="shared" si="0"/>
        <v>125527.60692083716</v>
      </c>
      <c r="F56" s="11">
        <v>152483.62</v>
      </c>
      <c r="G56" s="22">
        <v>1429.12</v>
      </c>
      <c r="H56" s="12">
        <f t="shared" si="1"/>
        <v>153912.74</v>
      </c>
      <c r="I56" s="11">
        <v>6002.9</v>
      </c>
      <c r="J56" s="25">
        <v>56.17</v>
      </c>
      <c r="K56" s="12">
        <f t="shared" si="2"/>
        <v>6059.07</v>
      </c>
      <c r="L56" s="10">
        <v>5463.65</v>
      </c>
      <c r="M56" s="11">
        <v>51.125105701999999</v>
      </c>
      <c r="N56" s="12">
        <f t="shared" si="3"/>
        <v>5514.7751057019996</v>
      </c>
      <c r="O56" s="11">
        <v>4982.2167693748597</v>
      </c>
      <c r="P56" s="22">
        <v>46.618395137</v>
      </c>
      <c r="Q56" s="12">
        <f t="shared" si="4"/>
        <v>5028.8351645118601</v>
      </c>
      <c r="R56" s="11">
        <v>5375.64</v>
      </c>
      <c r="S56" s="25">
        <v>50.3</v>
      </c>
      <c r="T56" s="12">
        <f t="shared" si="5"/>
        <v>5425.9400000000005</v>
      </c>
      <c r="U56" s="32">
        <v>4891.1288433276359</v>
      </c>
      <c r="V56" s="11">
        <v>45.766105656000001</v>
      </c>
      <c r="W56" s="12">
        <f t="shared" si="6"/>
        <v>4936.8949489836359</v>
      </c>
      <c r="X56" s="11">
        <v>5952.87</v>
      </c>
      <c r="Y56" s="22">
        <v>55.7</v>
      </c>
      <c r="Z56" s="12">
        <f t="shared" si="7"/>
        <v>6008.57</v>
      </c>
      <c r="AA56" s="11">
        <v>6642.0460464150301</v>
      </c>
      <c r="AB56" s="25">
        <v>62.149684744000005</v>
      </c>
      <c r="AC56" s="12">
        <f t="shared" si="8"/>
        <v>6704.1957311590304</v>
      </c>
      <c r="AD56" s="10">
        <v>5920.1064661049331</v>
      </c>
      <c r="AE56" s="11">
        <v>55.39</v>
      </c>
      <c r="AF56" s="12">
        <f t="shared" si="9"/>
        <v>5975.4964661049335</v>
      </c>
      <c r="AG56" s="11">
        <v>85425.791301228019</v>
      </c>
      <c r="AH56" s="22">
        <v>799.32</v>
      </c>
      <c r="AI56" s="12">
        <f t="shared" si="10"/>
        <v>86225.111301228026</v>
      </c>
      <c r="AJ56" s="11">
        <v>166559.69</v>
      </c>
      <c r="AK56" s="25">
        <v>1558.48</v>
      </c>
      <c r="AL56" s="12">
        <f t="shared" si="11"/>
        <v>168118.17</v>
      </c>
      <c r="AM56" s="4">
        <f t="shared" si="12"/>
        <v>579437.40563852666</v>
      </c>
    </row>
    <row r="57" spans="1:39">
      <c r="A57" s="1">
        <v>53</v>
      </c>
      <c r="B57" s="35" t="s">
        <v>68</v>
      </c>
      <c r="C57" s="10">
        <v>79130.050764433749</v>
      </c>
      <c r="D57" s="11">
        <v>575.77</v>
      </c>
      <c r="E57" s="12">
        <f t="shared" si="0"/>
        <v>79705.820764433753</v>
      </c>
      <c r="F57" s="11">
        <v>97023.47</v>
      </c>
      <c r="G57" s="22">
        <v>705.97</v>
      </c>
      <c r="H57" s="12">
        <f t="shared" si="1"/>
        <v>97729.44</v>
      </c>
      <c r="I57" s="11">
        <v>3809.03</v>
      </c>
      <c r="J57" s="25">
        <v>27.75</v>
      </c>
      <c r="K57" s="12">
        <f t="shared" si="2"/>
        <v>3836.78</v>
      </c>
      <c r="L57" s="10">
        <v>3466.86</v>
      </c>
      <c r="M57" s="11">
        <v>25.255884219999999</v>
      </c>
      <c r="N57" s="12">
        <f t="shared" si="3"/>
        <v>3492.1158842200002</v>
      </c>
      <c r="O57" s="11">
        <v>3161.3750988788915</v>
      </c>
      <c r="P57" s="22">
        <v>23.027950656000002</v>
      </c>
      <c r="Q57" s="12">
        <f t="shared" si="4"/>
        <v>3184.4030495348916</v>
      </c>
      <c r="R57" s="11">
        <v>3411.01</v>
      </c>
      <c r="S57" s="25">
        <v>24.85</v>
      </c>
      <c r="T57" s="12">
        <f t="shared" si="5"/>
        <v>3435.86</v>
      </c>
      <c r="U57" s="32">
        <v>3103.5769109348639</v>
      </c>
      <c r="V57" s="11">
        <v>22.609092776000001</v>
      </c>
      <c r="W57" s="12">
        <f t="shared" si="6"/>
        <v>3126.186003710864</v>
      </c>
      <c r="X57" s="11">
        <v>3777.28</v>
      </c>
      <c r="Y57" s="22">
        <v>27.52</v>
      </c>
      <c r="Z57" s="12">
        <f t="shared" si="7"/>
        <v>3804.8</v>
      </c>
      <c r="AA57" s="11">
        <v>4214.5895991149691</v>
      </c>
      <c r="AB57" s="25">
        <v>30.69972628</v>
      </c>
      <c r="AC57" s="12">
        <f t="shared" si="8"/>
        <v>4245.2893253949687</v>
      </c>
      <c r="AD57" s="10">
        <v>3756.4959597300672</v>
      </c>
      <c r="AE57" s="11">
        <v>27.37</v>
      </c>
      <c r="AF57" s="12">
        <f t="shared" si="9"/>
        <v>3783.8659597300671</v>
      </c>
      <c r="AG57" s="11">
        <v>54205.383250639505</v>
      </c>
      <c r="AH57" s="22">
        <v>394.85</v>
      </c>
      <c r="AI57" s="12">
        <f t="shared" si="10"/>
        <v>54600.233250639503</v>
      </c>
      <c r="AJ57" s="11">
        <v>105687.42</v>
      </c>
      <c r="AK57" s="25">
        <v>769.86</v>
      </c>
      <c r="AL57" s="12">
        <f t="shared" si="11"/>
        <v>106457.28</v>
      </c>
      <c r="AM57" s="4">
        <f t="shared" si="12"/>
        <v>367402.074237664</v>
      </c>
    </row>
    <row r="58" spans="1:39">
      <c r="A58" s="1">
        <v>54</v>
      </c>
      <c r="B58" s="35" t="s">
        <v>69</v>
      </c>
      <c r="C58" s="10">
        <v>68267.53158587488</v>
      </c>
      <c r="D58" s="11">
        <v>6152.24</v>
      </c>
      <c r="E58" s="12">
        <f t="shared" si="0"/>
        <v>74419.771585874885</v>
      </c>
      <c r="F58" s="11">
        <v>83704.639999999999</v>
      </c>
      <c r="G58" s="22">
        <v>7543.43</v>
      </c>
      <c r="H58" s="12">
        <f t="shared" si="1"/>
        <v>91248.07</v>
      </c>
      <c r="I58" s="11">
        <v>3278.26</v>
      </c>
      <c r="J58" s="25">
        <v>296.47000000000003</v>
      </c>
      <c r="K58" s="12">
        <f t="shared" si="2"/>
        <v>3574.7300000000005</v>
      </c>
      <c r="L58" s="10">
        <v>2983.77</v>
      </c>
      <c r="M58" s="11">
        <v>269.83930435699995</v>
      </c>
      <c r="N58" s="12">
        <f t="shared" si="3"/>
        <v>3253.6093043569999</v>
      </c>
      <c r="O58" s="11">
        <v>2720.8512590586779</v>
      </c>
      <c r="P58" s="22">
        <v>246.06516605999997</v>
      </c>
      <c r="Q58" s="12">
        <f t="shared" si="4"/>
        <v>2966.916425118678</v>
      </c>
      <c r="R58" s="11">
        <v>2935.7</v>
      </c>
      <c r="S58" s="25">
        <v>265.49</v>
      </c>
      <c r="T58" s="12">
        <f t="shared" si="5"/>
        <v>3201.1899999999996</v>
      </c>
      <c r="U58" s="32">
        <v>2671.1069966664722</v>
      </c>
      <c r="V58" s="11">
        <v>241.565737996</v>
      </c>
      <c r="W58" s="12">
        <f t="shared" si="6"/>
        <v>2912.6727346624721</v>
      </c>
      <c r="X58" s="11">
        <v>3250.94</v>
      </c>
      <c r="Y58" s="22">
        <v>294</v>
      </c>
      <c r="Z58" s="12">
        <f t="shared" si="7"/>
        <v>3544.94</v>
      </c>
      <c r="AA58" s="11">
        <v>3627.3049095737406</v>
      </c>
      <c r="AB58" s="25">
        <v>328.04253819199994</v>
      </c>
      <c r="AC58" s="12">
        <f t="shared" si="8"/>
        <v>3955.3474477657405</v>
      </c>
      <c r="AD58" s="10">
        <v>3233.0446220396257</v>
      </c>
      <c r="AE58" s="11">
        <v>292.39</v>
      </c>
      <c r="AF58" s="12">
        <f t="shared" si="9"/>
        <v>3525.4346220396255</v>
      </c>
      <c r="AG58" s="11">
        <v>46652.09937206209</v>
      </c>
      <c r="AH58" s="22">
        <v>4219.07</v>
      </c>
      <c r="AI58" s="12">
        <f t="shared" si="10"/>
        <v>50871.16937206209</v>
      </c>
      <c r="AJ58" s="11">
        <v>90960.34</v>
      </c>
      <c r="AK58" s="25">
        <v>8226.17</v>
      </c>
      <c r="AL58" s="12">
        <f t="shared" si="11"/>
        <v>99186.51</v>
      </c>
      <c r="AM58" s="4">
        <f t="shared" si="12"/>
        <v>342660.36149188055</v>
      </c>
    </row>
    <row r="59" spans="1:39" ht="15" thickBot="1">
      <c r="A59" s="5">
        <v>55</v>
      </c>
      <c r="B59" s="36" t="s">
        <v>70</v>
      </c>
      <c r="C59" s="13">
        <v>132501.81589828385</v>
      </c>
      <c r="D59" s="14">
        <v>844.27</v>
      </c>
      <c r="E59" s="15">
        <f t="shared" si="0"/>
        <v>133346.08589828384</v>
      </c>
      <c r="F59" s="14">
        <v>162464.01</v>
      </c>
      <c r="G59" s="23">
        <v>1035.18</v>
      </c>
      <c r="H59" s="15">
        <f t="shared" si="1"/>
        <v>163499.19</v>
      </c>
      <c r="I59" s="14">
        <v>6389.44</v>
      </c>
      <c r="J59" s="26">
        <v>40.69</v>
      </c>
      <c r="K59" s="15">
        <f t="shared" si="2"/>
        <v>6430.1299999999992</v>
      </c>
      <c r="L59" s="13">
        <v>5815.46</v>
      </c>
      <c r="M59" s="14">
        <v>37.029200281000001</v>
      </c>
      <c r="N59" s="15">
        <f t="shared" si="3"/>
        <v>5852.4892002810002</v>
      </c>
      <c r="O59" s="14">
        <v>5303.0300351246688</v>
      </c>
      <c r="P59" s="23">
        <v>33.767432447000004</v>
      </c>
      <c r="Q59" s="15">
        <f t="shared" si="4"/>
        <v>5336.7974675716687</v>
      </c>
      <c r="R59" s="14">
        <v>5721.78</v>
      </c>
      <c r="S59" s="26">
        <v>36.43</v>
      </c>
      <c r="T59" s="15">
        <f t="shared" si="5"/>
        <v>5758.21</v>
      </c>
      <c r="U59" s="33">
        <v>5206.0768052622416</v>
      </c>
      <c r="V59" s="14">
        <v>33.151470810000006</v>
      </c>
      <c r="W59" s="15">
        <f t="shared" si="6"/>
        <v>5239.2282760722419</v>
      </c>
      <c r="X59" s="14">
        <v>6336.18</v>
      </c>
      <c r="Y59" s="23">
        <v>40.35</v>
      </c>
      <c r="Z59" s="15">
        <f t="shared" si="7"/>
        <v>6376.5300000000007</v>
      </c>
      <c r="AA59" s="14">
        <v>7069.7384937828674</v>
      </c>
      <c r="AB59" s="26">
        <v>45.018063914000003</v>
      </c>
      <c r="AC59" s="15">
        <f t="shared" si="8"/>
        <v>7114.7565576968673</v>
      </c>
      <c r="AD59" s="13">
        <v>6301.3120171464207</v>
      </c>
      <c r="AE59" s="14">
        <v>40.119999999999997</v>
      </c>
      <c r="AF59" s="15">
        <f t="shared" si="9"/>
        <v>6341.4320171464205</v>
      </c>
      <c r="AG59" s="14">
        <v>90926.500795658008</v>
      </c>
      <c r="AH59" s="23">
        <v>578.98</v>
      </c>
      <c r="AI59" s="15">
        <f t="shared" si="10"/>
        <v>91505.480795658004</v>
      </c>
      <c r="AJ59" s="14">
        <v>177284.74</v>
      </c>
      <c r="AK59" s="26">
        <v>1128.8699999999999</v>
      </c>
      <c r="AL59" s="15">
        <f t="shared" si="11"/>
        <v>178413.61</v>
      </c>
      <c r="AM59" s="50">
        <f t="shared" si="12"/>
        <v>615213.94021271006</v>
      </c>
    </row>
    <row r="60" spans="1:39">
      <c r="A60" s="1">
        <v>56</v>
      </c>
      <c r="B60" s="35" t="s">
        <v>71</v>
      </c>
      <c r="C60" s="10">
        <v>81672.059699801466</v>
      </c>
      <c r="D60" s="11">
        <v>444.94</v>
      </c>
      <c r="E60" s="12">
        <f t="shared" si="0"/>
        <v>82116.999699801469</v>
      </c>
      <c r="F60" s="11">
        <v>100140.29</v>
      </c>
      <c r="G60" s="22">
        <v>545.55999999999995</v>
      </c>
      <c r="H60" s="12">
        <f t="shared" si="1"/>
        <v>100685.84999999999</v>
      </c>
      <c r="I60" s="11">
        <v>3936.47</v>
      </c>
      <c r="J60" s="25">
        <v>21.44</v>
      </c>
      <c r="K60" s="12">
        <f t="shared" si="2"/>
        <v>3957.91</v>
      </c>
      <c r="L60" s="10">
        <v>3582.85</v>
      </c>
      <c r="M60" s="11">
        <v>19.515242356000002</v>
      </c>
      <c r="N60" s="12">
        <f t="shared" si="3"/>
        <v>3602.3652423559997</v>
      </c>
      <c r="O60" s="11">
        <v>3267.1483524647042</v>
      </c>
      <c r="P60" s="22">
        <v>17.797495604000002</v>
      </c>
      <c r="Q60" s="12">
        <f t="shared" si="4"/>
        <v>3284.945848068704</v>
      </c>
      <c r="R60" s="11">
        <v>3525.14</v>
      </c>
      <c r="S60" s="25">
        <v>19.2</v>
      </c>
      <c r="T60" s="12">
        <f t="shared" si="5"/>
        <v>3544.3399999999997</v>
      </c>
      <c r="U60" s="32">
        <v>3207.4163533786923</v>
      </c>
      <c r="V60" s="11">
        <v>17.473547010000004</v>
      </c>
      <c r="W60" s="12">
        <f t="shared" si="6"/>
        <v>3224.8899003886922</v>
      </c>
      <c r="X60" s="11">
        <v>3903.66</v>
      </c>
      <c r="Y60" s="22">
        <v>21.26</v>
      </c>
      <c r="Z60" s="12">
        <f t="shared" si="7"/>
        <v>3924.92</v>
      </c>
      <c r="AA60" s="11">
        <v>4355.6012919651484</v>
      </c>
      <c r="AB60" s="25">
        <v>23.724542118999999</v>
      </c>
      <c r="AC60" s="12">
        <f t="shared" si="8"/>
        <v>4379.3258340841485</v>
      </c>
      <c r="AD60" s="10">
        <v>3882.1807605888816</v>
      </c>
      <c r="AE60" s="11">
        <v>21.15</v>
      </c>
      <c r="AF60" s="12">
        <f t="shared" si="9"/>
        <v>3903.3307605888817</v>
      </c>
      <c r="AG60" s="11">
        <v>56018.986372369443</v>
      </c>
      <c r="AH60" s="22">
        <v>305.13</v>
      </c>
      <c r="AI60" s="12">
        <f t="shared" si="10"/>
        <v>56324.116372369441</v>
      </c>
      <c r="AJ60" s="11">
        <v>109223.51</v>
      </c>
      <c r="AK60" s="25">
        <v>594.92999999999995</v>
      </c>
      <c r="AL60" s="12">
        <f t="shared" si="11"/>
        <v>109818.43999999999</v>
      </c>
      <c r="AM60" s="4">
        <f t="shared" si="12"/>
        <v>378767.43365765736</v>
      </c>
    </row>
    <row r="61" spans="1:39">
      <c r="A61" s="1">
        <v>57</v>
      </c>
      <c r="B61" s="35" t="s">
        <v>72</v>
      </c>
      <c r="C61" s="10">
        <v>149524.60325946545</v>
      </c>
      <c r="D61" s="11">
        <v>1980.85</v>
      </c>
      <c r="E61" s="12">
        <f t="shared" si="0"/>
        <v>151505.45325946546</v>
      </c>
      <c r="F61" s="11">
        <v>183336.11</v>
      </c>
      <c r="G61" s="22">
        <v>2428.77</v>
      </c>
      <c r="H61" s="12">
        <f t="shared" si="1"/>
        <v>185764.87999999998</v>
      </c>
      <c r="I61" s="11">
        <v>7186.06</v>
      </c>
      <c r="J61" s="25">
        <v>95.46</v>
      </c>
      <c r="K61" s="12">
        <f t="shared" si="2"/>
        <v>7281.52</v>
      </c>
      <c r="L61" s="10">
        <v>6540.52</v>
      </c>
      <c r="M61" s="11">
        <v>86.882517371999995</v>
      </c>
      <c r="N61" s="12">
        <f t="shared" si="3"/>
        <v>6627.4025173720001</v>
      </c>
      <c r="O61" s="11">
        <v>5964.1975965957226</v>
      </c>
      <c r="P61" s="22">
        <v>79.227149738999998</v>
      </c>
      <c r="Q61" s="12">
        <f t="shared" si="4"/>
        <v>6043.4247463347228</v>
      </c>
      <c r="R61" s="11">
        <v>6435.16</v>
      </c>
      <c r="S61" s="25">
        <v>85.48</v>
      </c>
      <c r="T61" s="12">
        <f t="shared" si="5"/>
        <v>6520.6399999999994</v>
      </c>
      <c r="U61" s="32">
        <v>5855.1564980732464</v>
      </c>
      <c r="V61" s="11">
        <v>77.777676204000002</v>
      </c>
      <c r="W61" s="12">
        <f t="shared" si="6"/>
        <v>5932.9341742772467</v>
      </c>
      <c r="X61" s="11">
        <v>7126.16</v>
      </c>
      <c r="Y61" s="22">
        <v>94.66</v>
      </c>
      <c r="Z61" s="12">
        <f t="shared" si="7"/>
        <v>7220.82</v>
      </c>
      <c r="AA61" s="11">
        <v>7951.1745273735332</v>
      </c>
      <c r="AB61" s="25">
        <v>105.62188386400001</v>
      </c>
      <c r="AC61" s="12">
        <f t="shared" si="8"/>
        <v>8056.796411237533</v>
      </c>
      <c r="AD61" s="10">
        <v>7086.9426986341605</v>
      </c>
      <c r="AE61" s="11">
        <v>94.14</v>
      </c>
      <c r="AF61" s="12">
        <f t="shared" si="9"/>
        <v>7181.0826986341608</v>
      </c>
      <c r="AG61" s="11">
        <v>102262.973040011</v>
      </c>
      <c r="AH61" s="22">
        <v>1358.42</v>
      </c>
      <c r="AI61" s="12">
        <f t="shared" si="10"/>
        <v>103621.393040011</v>
      </c>
      <c r="AJ61" s="11">
        <v>199388.13</v>
      </c>
      <c r="AK61" s="25">
        <v>2648.6</v>
      </c>
      <c r="AL61" s="12">
        <f t="shared" si="11"/>
        <v>202036.73</v>
      </c>
      <c r="AM61" s="4">
        <f t="shared" si="12"/>
        <v>697793.07684733206</v>
      </c>
    </row>
    <row r="62" spans="1:39">
      <c r="A62" s="1">
        <v>58</v>
      </c>
      <c r="B62" s="35" t="s">
        <v>73</v>
      </c>
      <c r="C62" s="10">
        <v>55914.913683682229</v>
      </c>
      <c r="D62" s="11">
        <v>1007.17</v>
      </c>
      <c r="E62" s="12">
        <f t="shared" si="0"/>
        <v>56922.083683682227</v>
      </c>
      <c r="F62" s="11">
        <v>68558.77</v>
      </c>
      <c r="G62" s="22">
        <v>1234.92</v>
      </c>
      <c r="H62" s="12">
        <f t="shared" si="1"/>
        <v>69793.69</v>
      </c>
      <c r="I62" s="11">
        <v>2689.68</v>
      </c>
      <c r="J62" s="25">
        <v>48.54</v>
      </c>
      <c r="K62" s="12">
        <f t="shared" si="2"/>
        <v>2738.22</v>
      </c>
      <c r="L62" s="10">
        <v>2448.06</v>
      </c>
      <c r="M62" s="11">
        <v>44.178499385999999</v>
      </c>
      <c r="N62" s="12">
        <f t="shared" si="3"/>
        <v>2492.2384993860001</v>
      </c>
      <c r="O62" s="11">
        <v>2232.3466080048493</v>
      </c>
      <c r="P62" s="22">
        <v>40.282650331000006</v>
      </c>
      <c r="Q62" s="12">
        <f t="shared" si="4"/>
        <v>2272.629258335849</v>
      </c>
      <c r="R62" s="11">
        <v>2408.62</v>
      </c>
      <c r="S62" s="25">
        <v>43.46</v>
      </c>
      <c r="T62" s="12">
        <f t="shared" si="5"/>
        <v>2452.08</v>
      </c>
      <c r="U62" s="32">
        <v>2191.533485622936</v>
      </c>
      <c r="V62" s="11">
        <v>39.545820628999998</v>
      </c>
      <c r="W62" s="12">
        <f t="shared" si="6"/>
        <v>2231.079306251936</v>
      </c>
      <c r="X62" s="11">
        <v>2667.26</v>
      </c>
      <c r="Y62" s="22">
        <v>48.13</v>
      </c>
      <c r="Z62" s="12">
        <f t="shared" si="7"/>
        <v>2715.3900000000003</v>
      </c>
      <c r="AA62" s="11">
        <v>2976.0545653229501</v>
      </c>
      <c r="AB62" s="25">
        <v>53.702734198000009</v>
      </c>
      <c r="AC62" s="12">
        <f t="shared" si="8"/>
        <v>3029.7572995209503</v>
      </c>
      <c r="AD62" s="10">
        <v>2652.5802068413732</v>
      </c>
      <c r="AE62" s="11">
        <v>47.87</v>
      </c>
      <c r="AF62" s="12">
        <f t="shared" si="9"/>
        <v>2700.4502068413731</v>
      </c>
      <c r="AG62" s="11">
        <v>38276.129737999028</v>
      </c>
      <c r="AH62" s="22">
        <v>690.7</v>
      </c>
      <c r="AI62" s="12">
        <f t="shared" si="10"/>
        <v>38966.829737999025</v>
      </c>
      <c r="AJ62" s="11">
        <v>74629.22</v>
      </c>
      <c r="AK62" s="25">
        <v>1346.69</v>
      </c>
      <c r="AL62" s="12">
        <f t="shared" si="11"/>
        <v>75975.91</v>
      </c>
      <c r="AM62" s="4">
        <f t="shared" si="12"/>
        <v>262290.35799201741</v>
      </c>
    </row>
    <row r="63" spans="1:39">
      <c r="A63" s="1">
        <v>59</v>
      </c>
      <c r="B63" s="35" t="s">
        <v>74</v>
      </c>
      <c r="C63" s="10">
        <v>51844.264025247066</v>
      </c>
      <c r="D63" s="11">
        <v>228.23</v>
      </c>
      <c r="E63" s="12">
        <f t="shared" si="0"/>
        <v>52072.49402524707</v>
      </c>
      <c r="F63" s="11">
        <v>63567.64</v>
      </c>
      <c r="G63" s="22">
        <v>279.83999999999997</v>
      </c>
      <c r="H63" s="12">
        <f t="shared" si="1"/>
        <v>63847.479999999996</v>
      </c>
      <c r="I63" s="11">
        <v>2484.5500000000002</v>
      </c>
      <c r="J63" s="25">
        <v>11</v>
      </c>
      <c r="K63" s="12">
        <f t="shared" si="2"/>
        <v>2495.5500000000002</v>
      </c>
      <c r="L63" s="10">
        <v>2261.35</v>
      </c>
      <c r="M63" s="11">
        <v>10.009882896000001</v>
      </c>
      <c r="N63" s="12">
        <f t="shared" si="3"/>
        <v>2271.3598828959998</v>
      </c>
      <c r="O63" s="11">
        <v>2062.0942341437958</v>
      </c>
      <c r="P63" s="22">
        <v>9.1279323629999993</v>
      </c>
      <c r="Q63" s="12">
        <f t="shared" si="4"/>
        <v>2071.2221665067959</v>
      </c>
      <c r="R63" s="11">
        <v>2224.9299999999998</v>
      </c>
      <c r="S63" s="25">
        <v>9.85</v>
      </c>
      <c r="T63" s="12">
        <f t="shared" si="5"/>
        <v>2234.7799999999997</v>
      </c>
      <c r="U63" s="32">
        <v>2024.3937695119321</v>
      </c>
      <c r="V63" s="11">
        <v>8.9614977000000007</v>
      </c>
      <c r="W63" s="12">
        <f t="shared" si="6"/>
        <v>2033.3552672119322</v>
      </c>
      <c r="X63" s="11">
        <v>2463.84</v>
      </c>
      <c r="Y63" s="22">
        <v>10.91</v>
      </c>
      <c r="Z63" s="12">
        <f t="shared" si="7"/>
        <v>2474.75</v>
      </c>
      <c r="AA63" s="11">
        <v>2749.0824846122846</v>
      </c>
      <c r="AB63" s="25">
        <v>12.168642135999999</v>
      </c>
      <c r="AC63" s="12">
        <f t="shared" si="8"/>
        <v>2761.2511267482846</v>
      </c>
      <c r="AD63" s="10">
        <v>2450.2782545136338</v>
      </c>
      <c r="AE63" s="11">
        <v>10.85</v>
      </c>
      <c r="AF63" s="12">
        <f t="shared" si="9"/>
        <v>2461.1282545136337</v>
      </c>
      <c r="AG63" s="11">
        <v>35356.958527426053</v>
      </c>
      <c r="AH63" s="22">
        <v>156.51</v>
      </c>
      <c r="AI63" s="12">
        <f t="shared" si="10"/>
        <v>35513.468527426056</v>
      </c>
      <c r="AJ63" s="11">
        <v>68937.539999999994</v>
      </c>
      <c r="AK63" s="25">
        <v>305.17</v>
      </c>
      <c r="AL63" s="12">
        <f t="shared" si="11"/>
        <v>69242.709999999992</v>
      </c>
      <c r="AM63" s="4">
        <f t="shared" si="12"/>
        <v>239479.54925054972</v>
      </c>
    </row>
    <row r="64" spans="1:39" ht="15" thickBot="1">
      <c r="A64" s="5">
        <v>60</v>
      </c>
      <c r="B64" s="36" t="s">
        <v>75</v>
      </c>
      <c r="C64" s="13">
        <v>87479.632691735795</v>
      </c>
      <c r="D64" s="14">
        <v>898.5</v>
      </c>
      <c r="E64" s="15">
        <f t="shared" si="0"/>
        <v>88378.132691735795</v>
      </c>
      <c r="F64" s="14">
        <v>107261.11</v>
      </c>
      <c r="G64" s="23">
        <v>1101.67</v>
      </c>
      <c r="H64" s="15">
        <f t="shared" si="1"/>
        <v>108362.78</v>
      </c>
      <c r="I64" s="14">
        <v>4212.8500000000004</v>
      </c>
      <c r="J64" s="26">
        <v>43.3</v>
      </c>
      <c r="K64" s="15">
        <f t="shared" si="2"/>
        <v>4256.1500000000005</v>
      </c>
      <c r="L64" s="13">
        <v>3834.4</v>
      </c>
      <c r="M64" s="14">
        <v>39.406003552000001</v>
      </c>
      <c r="N64" s="15">
        <f t="shared" si="3"/>
        <v>3873.8060035520002</v>
      </c>
      <c r="O64" s="14">
        <v>3496.5322709217498</v>
      </c>
      <c r="P64" s="23">
        <v>35.936862116999997</v>
      </c>
      <c r="Q64" s="15">
        <f t="shared" si="4"/>
        <v>3532.46913303875</v>
      </c>
      <c r="R64" s="14">
        <v>3772.64</v>
      </c>
      <c r="S64" s="26">
        <v>38.78</v>
      </c>
      <c r="T64" s="15">
        <f t="shared" si="5"/>
        <v>3811.42</v>
      </c>
      <c r="U64" s="33">
        <v>3432.6065351181242</v>
      </c>
      <c r="V64" s="14">
        <v>35.276432655000001</v>
      </c>
      <c r="W64" s="15">
        <f t="shared" si="6"/>
        <v>3467.8829677731242</v>
      </c>
      <c r="X64" s="14">
        <v>4177.74</v>
      </c>
      <c r="Y64" s="23">
        <v>42.94</v>
      </c>
      <c r="Z64" s="15">
        <f t="shared" si="7"/>
        <v>4220.6799999999994</v>
      </c>
      <c r="AA64" s="14">
        <v>4661.4046359834338</v>
      </c>
      <c r="AB64" s="26">
        <v>47.909516439000001</v>
      </c>
      <c r="AC64" s="15">
        <f t="shared" si="8"/>
        <v>4709.3141524224338</v>
      </c>
      <c r="AD64" s="13">
        <v>4154.7456211195158</v>
      </c>
      <c r="AE64" s="14">
        <v>42.7</v>
      </c>
      <c r="AF64" s="15">
        <f t="shared" si="9"/>
        <v>4197.4456211195156</v>
      </c>
      <c r="AG64" s="14">
        <v>59952.035385093994</v>
      </c>
      <c r="AH64" s="23">
        <v>616.16999999999996</v>
      </c>
      <c r="AI64" s="15">
        <f t="shared" si="10"/>
        <v>60568.205385093992</v>
      </c>
      <c r="AJ64" s="14">
        <v>116892.01</v>
      </c>
      <c r="AK64" s="26">
        <v>1201.3800000000001</v>
      </c>
      <c r="AL64" s="15">
        <f t="shared" si="11"/>
        <v>118093.39</v>
      </c>
      <c r="AM64" s="50">
        <f t="shared" si="12"/>
        <v>407471.67595473561</v>
      </c>
    </row>
    <row r="65" spans="1:39">
      <c r="A65" s="1">
        <v>61</v>
      </c>
      <c r="B65" s="35" t="s">
        <v>76</v>
      </c>
      <c r="C65" s="10">
        <v>80162.638356283467</v>
      </c>
      <c r="D65" s="11">
        <v>1033.77</v>
      </c>
      <c r="E65" s="12">
        <f t="shared" si="0"/>
        <v>81196.408356283471</v>
      </c>
      <c r="F65" s="11">
        <v>98289.55</v>
      </c>
      <c r="G65" s="22">
        <v>1267.53</v>
      </c>
      <c r="H65" s="12">
        <f t="shared" si="1"/>
        <v>99557.08</v>
      </c>
      <c r="I65" s="11">
        <v>3860.58</v>
      </c>
      <c r="J65" s="25">
        <v>49.82</v>
      </c>
      <c r="K65" s="12">
        <f t="shared" si="2"/>
        <v>3910.4</v>
      </c>
      <c r="L65" s="10">
        <v>3513.77</v>
      </c>
      <c r="M65" s="11">
        <v>45.338837584000004</v>
      </c>
      <c r="N65" s="12">
        <f t="shared" si="3"/>
        <v>3559.108837584</v>
      </c>
      <c r="O65" s="11">
        <v>3204.154592207276</v>
      </c>
      <c r="P65" s="22">
        <v>41.347310010000001</v>
      </c>
      <c r="Q65" s="12">
        <f t="shared" si="4"/>
        <v>3245.501902217276</v>
      </c>
      <c r="R65" s="11">
        <v>3457.17</v>
      </c>
      <c r="S65" s="25">
        <v>44.61</v>
      </c>
      <c r="T65" s="12">
        <f t="shared" si="5"/>
        <v>3501.78</v>
      </c>
      <c r="U65" s="32">
        <v>3145.5742834714383</v>
      </c>
      <c r="V65" s="11">
        <v>40.593390550999999</v>
      </c>
      <c r="W65" s="12">
        <f t="shared" si="6"/>
        <v>3186.1676740224384</v>
      </c>
      <c r="X65" s="11">
        <v>3828.4</v>
      </c>
      <c r="Y65" s="22">
        <v>49.4</v>
      </c>
      <c r="Z65" s="12">
        <f t="shared" si="7"/>
        <v>3877.8</v>
      </c>
      <c r="AA65" s="11">
        <v>4271.6211129334833</v>
      </c>
      <c r="AB65" s="25">
        <v>55.125010032000006</v>
      </c>
      <c r="AC65" s="12">
        <f t="shared" si="8"/>
        <v>4326.7461229654837</v>
      </c>
      <c r="AD65" s="10">
        <v>3807.3285844016427</v>
      </c>
      <c r="AE65" s="11">
        <v>49.13</v>
      </c>
      <c r="AF65" s="12">
        <f t="shared" si="9"/>
        <v>3856.4585844016428</v>
      </c>
      <c r="AG65" s="11">
        <v>54938.886475851723</v>
      </c>
      <c r="AH65" s="22">
        <v>708.94</v>
      </c>
      <c r="AI65" s="12">
        <f t="shared" si="10"/>
        <v>55647.826475851725</v>
      </c>
      <c r="AJ65" s="11">
        <v>107117.58</v>
      </c>
      <c r="AK65" s="25">
        <v>1382.26</v>
      </c>
      <c r="AL65" s="12">
        <f t="shared" si="11"/>
        <v>108499.84</v>
      </c>
      <c r="AM65" s="4">
        <f t="shared" si="12"/>
        <v>374365.11795332597</v>
      </c>
    </row>
    <row r="66" spans="1:39">
      <c r="A66" s="1">
        <v>62</v>
      </c>
      <c r="B66" s="35" t="s">
        <v>77</v>
      </c>
      <c r="C66" s="10">
        <v>81052.379444339094</v>
      </c>
      <c r="D66" s="11">
        <v>1356.25</v>
      </c>
      <c r="E66" s="12">
        <f t="shared" si="0"/>
        <v>82408.629444339094</v>
      </c>
      <c r="F66" s="11">
        <v>99380.479999999996</v>
      </c>
      <c r="G66" s="22">
        <v>1662.93</v>
      </c>
      <c r="H66" s="12">
        <f t="shared" si="1"/>
        <v>101043.40999999999</v>
      </c>
      <c r="I66" s="11">
        <v>3875.46</v>
      </c>
      <c r="J66" s="25">
        <v>65.36</v>
      </c>
      <c r="K66" s="12">
        <f t="shared" si="2"/>
        <v>3940.82</v>
      </c>
      <c r="L66" s="10">
        <v>3527.32</v>
      </c>
      <c r="M66" s="11">
        <v>59.485838375000007</v>
      </c>
      <c r="N66" s="12">
        <f t="shared" si="3"/>
        <v>3586.8058383750003</v>
      </c>
      <c r="O66" s="11">
        <v>3216.5102761032808</v>
      </c>
      <c r="P66" s="22">
        <v>54.245413094000007</v>
      </c>
      <c r="Q66" s="12">
        <f t="shared" si="4"/>
        <v>3270.7556891972808</v>
      </c>
      <c r="R66" s="11">
        <v>3470.5</v>
      </c>
      <c r="S66" s="25">
        <v>58.53</v>
      </c>
      <c r="T66" s="12">
        <f t="shared" si="5"/>
        <v>3529.03</v>
      </c>
      <c r="U66" s="32">
        <v>3157.7040732176943</v>
      </c>
      <c r="V66" s="11">
        <v>53.254685022999993</v>
      </c>
      <c r="W66" s="12">
        <f t="shared" si="6"/>
        <v>3210.9587582406944</v>
      </c>
      <c r="X66" s="11">
        <v>3843.16</v>
      </c>
      <c r="Y66" s="22">
        <v>64.81</v>
      </c>
      <c r="Z66" s="12">
        <f t="shared" si="7"/>
        <v>3907.97</v>
      </c>
      <c r="AA66" s="11">
        <v>4288.0931022448813</v>
      </c>
      <c r="AB66" s="25">
        <v>72.318542069000003</v>
      </c>
      <c r="AC66" s="12">
        <f t="shared" si="8"/>
        <v>4360.411644313881</v>
      </c>
      <c r="AD66" s="10">
        <v>3822.0101945185515</v>
      </c>
      <c r="AE66" s="11">
        <v>64.459999999999994</v>
      </c>
      <c r="AF66" s="12">
        <f t="shared" si="9"/>
        <v>3886.4701945185516</v>
      </c>
      <c r="AG66" s="11">
        <v>55150.73877428483</v>
      </c>
      <c r="AH66" s="22">
        <v>930.08</v>
      </c>
      <c r="AI66" s="12">
        <f t="shared" si="10"/>
        <v>56080.818774284831</v>
      </c>
      <c r="AJ66" s="11">
        <v>107530.64</v>
      </c>
      <c r="AK66" s="25">
        <v>1813.44</v>
      </c>
      <c r="AL66" s="12">
        <f t="shared" si="11"/>
        <v>109344.08</v>
      </c>
      <c r="AM66" s="4">
        <f t="shared" si="12"/>
        <v>378570.16034326935</v>
      </c>
    </row>
    <row r="67" spans="1:39">
      <c r="A67" s="1">
        <v>63</v>
      </c>
      <c r="B67" s="35" t="s">
        <v>78</v>
      </c>
      <c r="C67" s="10">
        <v>90571.075570485031</v>
      </c>
      <c r="D67" s="11">
        <v>601.33000000000004</v>
      </c>
      <c r="E67" s="12">
        <f t="shared" si="0"/>
        <v>91172.405570485033</v>
      </c>
      <c r="F67" s="11">
        <v>111051.61</v>
      </c>
      <c r="G67" s="22">
        <v>737.3</v>
      </c>
      <c r="H67" s="12">
        <f t="shared" si="1"/>
        <v>111788.91</v>
      </c>
      <c r="I67" s="11">
        <v>4363.04</v>
      </c>
      <c r="J67" s="25">
        <v>28.98</v>
      </c>
      <c r="K67" s="12">
        <f t="shared" si="2"/>
        <v>4392.0199999999995</v>
      </c>
      <c r="L67" s="10">
        <v>3971.1</v>
      </c>
      <c r="M67" s="11">
        <v>26.374106449999999</v>
      </c>
      <c r="N67" s="12">
        <f t="shared" si="3"/>
        <v>3997.4741064499999</v>
      </c>
      <c r="O67" s="11">
        <v>3621.1839301862819</v>
      </c>
      <c r="P67" s="22">
        <v>24.053742094</v>
      </c>
      <c r="Q67" s="12">
        <f t="shared" si="4"/>
        <v>3645.2376722802819</v>
      </c>
      <c r="R67" s="11">
        <v>3907.13</v>
      </c>
      <c r="S67" s="25">
        <v>25.95</v>
      </c>
      <c r="T67" s="12">
        <f t="shared" si="5"/>
        <v>3933.08</v>
      </c>
      <c r="U67" s="32">
        <v>3554.9792367125397</v>
      </c>
      <c r="V67" s="11">
        <v>23.613201632000003</v>
      </c>
      <c r="W67" s="12">
        <f t="shared" si="6"/>
        <v>3578.5924383445395</v>
      </c>
      <c r="X67" s="11">
        <v>4326.67</v>
      </c>
      <c r="Y67" s="22">
        <v>28.74</v>
      </c>
      <c r="Z67" s="12">
        <f t="shared" si="7"/>
        <v>4355.41</v>
      </c>
      <c r="AA67" s="11">
        <v>4827.5840896126556</v>
      </c>
      <c r="AB67" s="25">
        <v>32.063243688</v>
      </c>
      <c r="AC67" s="12">
        <f t="shared" si="8"/>
        <v>4859.6473333006552</v>
      </c>
      <c r="AD67" s="10">
        <v>4302.8626397443913</v>
      </c>
      <c r="AE67" s="11">
        <v>28.57</v>
      </c>
      <c r="AF67" s="12">
        <f t="shared" si="9"/>
        <v>4331.4326397443911</v>
      </c>
      <c r="AG67" s="11">
        <v>62089.330312753242</v>
      </c>
      <c r="AH67" s="22">
        <v>412.38</v>
      </c>
      <c r="AI67" s="12">
        <f t="shared" si="10"/>
        <v>62501.710312753239</v>
      </c>
      <c r="AJ67" s="11">
        <v>121059.22</v>
      </c>
      <c r="AK67" s="25">
        <v>804.03</v>
      </c>
      <c r="AL67" s="12">
        <f t="shared" si="11"/>
        <v>121863.25</v>
      </c>
      <c r="AM67" s="4">
        <f t="shared" si="12"/>
        <v>420419.17007335811</v>
      </c>
    </row>
    <row r="68" spans="1:39">
      <c r="A68" s="1">
        <v>64</v>
      </c>
      <c r="B68" s="35" t="s">
        <v>79</v>
      </c>
      <c r="C68" s="10">
        <v>87426.835584541564</v>
      </c>
      <c r="D68" s="11">
        <v>1342.18</v>
      </c>
      <c r="E68" s="12">
        <f t="shared" si="0"/>
        <v>88769.015584541557</v>
      </c>
      <c r="F68" s="11">
        <v>107196.38</v>
      </c>
      <c r="G68" s="22">
        <v>1645.69</v>
      </c>
      <c r="H68" s="12">
        <f t="shared" si="1"/>
        <v>108842.07</v>
      </c>
      <c r="I68" s="11">
        <v>4204.99</v>
      </c>
      <c r="J68" s="25">
        <v>64.680000000000007</v>
      </c>
      <c r="K68" s="12">
        <f t="shared" si="2"/>
        <v>4269.67</v>
      </c>
      <c r="L68" s="10">
        <v>3827.25</v>
      </c>
      <c r="M68" s="11">
        <v>58.871002320000002</v>
      </c>
      <c r="N68" s="12">
        <f t="shared" si="3"/>
        <v>3886.1210023200001</v>
      </c>
      <c r="O68" s="11">
        <v>3490.0114238313367</v>
      </c>
      <c r="P68" s="22">
        <v>53.680942238</v>
      </c>
      <c r="Q68" s="12">
        <f t="shared" si="4"/>
        <v>3543.6923660693369</v>
      </c>
      <c r="R68" s="11">
        <v>3765.6</v>
      </c>
      <c r="S68" s="25">
        <v>57.92</v>
      </c>
      <c r="T68" s="12">
        <f t="shared" si="5"/>
        <v>3823.52</v>
      </c>
      <c r="U68" s="32">
        <v>3426.2049061318266</v>
      </c>
      <c r="V68" s="11">
        <v>52.698539433000001</v>
      </c>
      <c r="W68" s="12">
        <f t="shared" si="6"/>
        <v>3478.9034455648266</v>
      </c>
      <c r="X68" s="11">
        <v>4169.95</v>
      </c>
      <c r="Y68" s="22">
        <v>64.14</v>
      </c>
      <c r="Z68" s="12">
        <f t="shared" si="7"/>
        <v>4234.09</v>
      </c>
      <c r="AA68" s="11">
        <v>4652.7113637632465</v>
      </c>
      <c r="AB68" s="25">
        <v>71.564789984000001</v>
      </c>
      <c r="AC68" s="12">
        <f t="shared" si="8"/>
        <v>4724.2761537472461</v>
      </c>
      <c r="AD68" s="10">
        <v>4146.9972410687451</v>
      </c>
      <c r="AE68" s="11">
        <v>63.79</v>
      </c>
      <c r="AF68" s="12">
        <f t="shared" si="9"/>
        <v>4210.7872410687451</v>
      </c>
      <c r="AG68" s="11">
        <v>59840.228021336363</v>
      </c>
      <c r="AH68" s="22">
        <v>920.44</v>
      </c>
      <c r="AI68" s="12">
        <f t="shared" si="10"/>
        <v>60760.668021336365</v>
      </c>
      <c r="AJ68" s="11">
        <v>116674.01</v>
      </c>
      <c r="AK68" s="25">
        <v>1794.64</v>
      </c>
      <c r="AL68" s="12">
        <f t="shared" si="11"/>
        <v>118468.65</v>
      </c>
      <c r="AM68" s="4">
        <f t="shared" si="12"/>
        <v>409011.4638146481</v>
      </c>
    </row>
    <row r="69" spans="1:39" ht="15" thickBot="1">
      <c r="A69" s="5">
        <v>65</v>
      </c>
      <c r="B69" s="36" t="s">
        <v>80</v>
      </c>
      <c r="C69" s="13">
        <v>67167.938634299251</v>
      </c>
      <c r="D69" s="14">
        <v>842.85</v>
      </c>
      <c r="E69" s="15">
        <f t="shared" si="0"/>
        <v>68010.788634299257</v>
      </c>
      <c r="F69" s="14">
        <v>82356.399999999994</v>
      </c>
      <c r="G69" s="23">
        <v>1033.44</v>
      </c>
      <c r="H69" s="15">
        <f t="shared" si="1"/>
        <v>83389.84</v>
      </c>
      <c r="I69" s="14">
        <v>3302.35</v>
      </c>
      <c r="J69" s="26">
        <v>40.619999999999997</v>
      </c>
      <c r="K69" s="15">
        <f t="shared" si="2"/>
        <v>3342.97</v>
      </c>
      <c r="L69" s="13">
        <v>3005.69</v>
      </c>
      <c r="M69" s="14">
        <v>36.966791149000002</v>
      </c>
      <c r="N69" s="15">
        <f t="shared" si="3"/>
        <v>3042.6567911490001</v>
      </c>
      <c r="O69" s="14">
        <v>2740.8414208214949</v>
      </c>
      <c r="P69" s="23">
        <v>33.710218974</v>
      </c>
      <c r="Q69" s="15">
        <f t="shared" si="4"/>
        <v>2774.5516397954948</v>
      </c>
      <c r="R69" s="14">
        <v>2957.27</v>
      </c>
      <c r="S69" s="26">
        <v>36.369999999999997</v>
      </c>
      <c r="T69" s="15">
        <f t="shared" si="5"/>
        <v>2993.64</v>
      </c>
      <c r="U69" s="33">
        <v>2690.7316860982742</v>
      </c>
      <c r="V69" s="14">
        <v>33.094003043999997</v>
      </c>
      <c r="W69" s="15">
        <f t="shared" si="6"/>
        <v>2723.8256891422743</v>
      </c>
      <c r="X69" s="14">
        <v>3274.82</v>
      </c>
      <c r="Y69" s="23">
        <v>40.28</v>
      </c>
      <c r="Z69" s="15">
        <f t="shared" si="7"/>
        <v>3315.1000000000004</v>
      </c>
      <c r="AA69" s="14">
        <v>3653.9548088153938</v>
      </c>
      <c r="AB69" s="26">
        <v>44.942455733999999</v>
      </c>
      <c r="AC69" s="15">
        <f t="shared" si="8"/>
        <v>3698.8972645493936</v>
      </c>
      <c r="AD69" s="13">
        <v>3256.7978811587354</v>
      </c>
      <c r="AE69" s="14">
        <v>40.06</v>
      </c>
      <c r="AF69" s="15">
        <f t="shared" si="9"/>
        <v>3296.8578811587354</v>
      </c>
      <c r="AG69" s="14">
        <v>46994.853504585</v>
      </c>
      <c r="AH69" s="23">
        <v>578.01</v>
      </c>
      <c r="AI69" s="15">
        <f t="shared" si="10"/>
        <v>47572.863504585002</v>
      </c>
      <c r="AJ69" s="14">
        <v>91628.63</v>
      </c>
      <c r="AK69" s="26">
        <v>1126.98</v>
      </c>
      <c r="AL69" s="15">
        <f t="shared" si="11"/>
        <v>92755.61</v>
      </c>
      <c r="AM69" s="50">
        <f t="shared" si="12"/>
        <v>316917.60140467918</v>
      </c>
    </row>
    <row r="70" spans="1:39">
      <c r="A70" s="1">
        <v>66</v>
      </c>
      <c r="B70" s="35" t="s">
        <v>81</v>
      </c>
      <c r="C70" s="10">
        <v>66679.576113864416</v>
      </c>
      <c r="D70" s="11">
        <v>823.92</v>
      </c>
      <c r="E70" s="12">
        <f t="shared" ref="E70:E103" si="13">SUM(C70:D70)</f>
        <v>67503.496113864414</v>
      </c>
      <c r="F70" s="11">
        <v>81757.61</v>
      </c>
      <c r="G70" s="22">
        <v>1010.22</v>
      </c>
      <c r="H70" s="12">
        <f t="shared" ref="H70:H103" si="14">SUM(F70:G70)</f>
        <v>82767.83</v>
      </c>
      <c r="I70" s="11">
        <v>3215.24</v>
      </c>
      <c r="J70" s="25">
        <v>39.700000000000003</v>
      </c>
      <c r="K70" s="12">
        <f t="shared" ref="K70:K103" si="15">SUM(I70:J70)</f>
        <v>3254.9399999999996</v>
      </c>
      <c r="L70" s="10">
        <v>2926.4</v>
      </c>
      <c r="M70" s="11">
        <v>36.137453887999996</v>
      </c>
      <c r="N70" s="12">
        <f t="shared" ref="N70:N103" si="16">SUM(L70:M70)</f>
        <v>2962.5374538880001</v>
      </c>
      <c r="O70" s="11">
        <v>2668.5431496004526</v>
      </c>
      <c r="P70" s="22">
        <v>32.954238266000004</v>
      </c>
      <c r="Q70" s="12">
        <f t="shared" ref="Q70:Q103" si="17">SUM(O70:P70)</f>
        <v>2701.4973878664528</v>
      </c>
      <c r="R70" s="11">
        <v>2879.26</v>
      </c>
      <c r="S70" s="25">
        <v>35.549999999999997</v>
      </c>
      <c r="T70" s="12">
        <f t="shared" ref="T70:T103" si="18">SUM(R70:S70)</f>
        <v>2914.8100000000004</v>
      </c>
      <c r="U70" s="32">
        <v>2619.7552159724401</v>
      </c>
      <c r="V70" s="11">
        <v>32.347938756000005</v>
      </c>
      <c r="W70" s="12">
        <f t="shared" ref="W70:W103" si="19">SUM(U70:V70)</f>
        <v>2652.1031547284401</v>
      </c>
      <c r="X70" s="11">
        <v>3188.44</v>
      </c>
      <c r="Y70" s="22">
        <v>39.369999999999997</v>
      </c>
      <c r="Z70" s="12">
        <f t="shared" ref="Z70:Z103" si="20">SUM(X70:Y70)</f>
        <v>3227.81</v>
      </c>
      <c r="AA70" s="11">
        <v>3557.5703139700158</v>
      </c>
      <c r="AB70" s="25">
        <v>43.931687776999993</v>
      </c>
      <c r="AC70" s="12">
        <f t="shared" ref="AC70:AC103" si="21">SUM(AA70:AB70)</f>
        <v>3601.502001747016</v>
      </c>
      <c r="AD70" s="10">
        <v>3170.8896433689119</v>
      </c>
      <c r="AE70" s="11">
        <v>39.159999999999997</v>
      </c>
      <c r="AF70" s="12">
        <f t="shared" ref="AF70:AF103" si="22">SUM(AD70:AE70)</f>
        <v>3210.0496433689118</v>
      </c>
      <c r="AG70" s="11">
        <v>45755.217150997902</v>
      </c>
      <c r="AH70" s="22">
        <v>565.02</v>
      </c>
      <c r="AI70" s="12">
        <f t="shared" ref="AI70:AI103" si="23">SUM(AG70:AH70)</f>
        <v>46320.237150997898</v>
      </c>
      <c r="AJ70" s="11">
        <v>89211.64</v>
      </c>
      <c r="AK70" s="25">
        <v>1101.6600000000001</v>
      </c>
      <c r="AL70" s="12">
        <f t="shared" ref="AL70:AL103" si="24">SUM(AJ70:AK70)</f>
        <v>90313.3</v>
      </c>
      <c r="AM70" s="4">
        <f t="shared" ref="AM70:AM103" si="25">SUM(E70,H70,K70,N70,Q70,T70,W70,Z70,AC70,AF70,AI70,AL70)</f>
        <v>311430.11290646117</v>
      </c>
    </row>
    <row r="71" spans="1:39">
      <c r="A71" s="1">
        <v>67</v>
      </c>
      <c r="B71" s="35" t="s">
        <v>82</v>
      </c>
      <c r="C71" s="10">
        <v>80741.576004868999</v>
      </c>
      <c r="D71" s="11">
        <v>494.57</v>
      </c>
      <c r="E71" s="12">
        <f t="shared" si="13"/>
        <v>81236.146004869006</v>
      </c>
      <c r="F71" s="11">
        <v>98999.4</v>
      </c>
      <c r="G71" s="22">
        <v>606.4</v>
      </c>
      <c r="H71" s="12">
        <f t="shared" si="14"/>
        <v>99605.799999999988</v>
      </c>
      <c r="I71" s="11">
        <v>3889.53</v>
      </c>
      <c r="J71" s="25">
        <v>23.84</v>
      </c>
      <c r="K71" s="12">
        <f t="shared" si="15"/>
        <v>3913.3700000000003</v>
      </c>
      <c r="L71" s="10">
        <v>3540.13</v>
      </c>
      <c r="M71" s="11">
        <v>21.694011765999999</v>
      </c>
      <c r="N71" s="12">
        <f t="shared" si="16"/>
        <v>3561.8240117660002</v>
      </c>
      <c r="O71" s="11">
        <v>3228.1870036414311</v>
      </c>
      <c r="P71" s="22">
        <v>19.784089752</v>
      </c>
      <c r="Q71" s="12">
        <f t="shared" si="17"/>
        <v>3247.9710933934311</v>
      </c>
      <c r="R71" s="11">
        <v>3483.1</v>
      </c>
      <c r="S71" s="25">
        <v>21.34</v>
      </c>
      <c r="T71" s="12">
        <f t="shared" si="18"/>
        <v>3504.44</v>
      </c>
      <c r="U71" s="32">
        <v>3169.1673197003824</v>
      </c>
      <c r="V71" s="11">
        <v>19.420700095000004</v>
      </c>
      <c r="W71" s="12">
        <f t="shared" si="19"/>
        <v>3188.5880197953825</v>
      </c>
      <c r="X71" s="11">
        <v>3857.11</v>
      </c>
      <c r="Y71" s="22">
        <v>23.64</v>
      </c>
      <c r="Z71" s="12">
        <f t="shared" si="20"/>
        <v>3880.75</v>
      </c>
      <c r="AA71" s="11">
        <v>4303.6599403753644</v>
      </c>
      <c r="AB71" s="25">
        <v>26.372038488000001</v>
      </c>
      <c r="AC71" s="12">
        <f t="shared" si="21"/>
        <v>4330.0319788633642</v>
      </c>
      <c r="AD71" s="10">
        <v>3835.8850364616937</v>
      </c>
      <c r="AE71" s="11">
        <v>23.5</v>
      </c>
      <c r="AF71" s="12">
        <f t="shared" si="22"/>
        <v>3859.3850364616937</v>
      </c>
      <c r="AG71" s="11">
        <v>55350.949591262288</v>
      </c>
      <c r="AH71" s="22">
        <v>339.16</v>
      </c>
      <c r="AI71" s="12">
        <f t="shared" si="23"/>
        <v>55690.109591262291</v>
      </c>
      <c r="AJ71" s="11">
        <v>107921</v>
      </c>
      <c r="AK71" s="25">
        <v>661.28</v>
      </c>
      <c r="AL71" s="12">
        <f t="shared" si="24"/>
        <v>108582.28</v>
      </c>
      <c r="AM71" s="4">
        <f t="shared" si="25"/>
        <v>374600.69573641114</v>
      </c>
    </row>
    <row r="72" spans="1:39">
      <c r="A72" s="1">
        <v>68</v>
      </c>
      <c r="B72" s="35" t="s">
        <v>83</v>
      </c>
      <c r="C72" s="10">
        <v>49902.684199535404</v>
      </c>
      <c r="D72" s="11">
        <v>118.89</v>
      </c>
      <c r="E72" s="12">
        <f t="shared" si="13"/>
        <v>50021.574199535404</v>
      </c>
      <c r="F72" s="11">
        <v>61187.01</v>
      </c>
      <c r="G72" s="22">
        <v>145.78</v>
      </c>
      <c r="H72" s="12">
        <f t="shared" si="14"/>
        <v>61332.79</v>
      </c>
      <c r="I72" s="11">
        <v>2408.1799999999998</v>
      </c>
      <c r="J72" s="25">
        <v>5.73</v>
      </c>
      <c r="K72" s="12">
        <f t="shared" si="15"/>
        <v>2413.91</v>
      </c>
      <c r="L72" s="10">
        <v>2191.84</v>
      </c>
      <c r="M72" s="11">
        <v>5.2135551959999997</v>
      </c>
      <c r="N72" s="12">
        <f t="shared" si="16"/>
        <v>2197.0535551960002</v>
      </c>
      <c r="O72" s="11">
        <v>1998.7099023985941</v>
      </c>
      <c r="P72" s="22">
        <v>4.7559996719999997</v>
      </c>
      <c r="Q72" s="12">
        <f t="shared" si="17"/>
        <v>2003.465902070594</v>
      </c>
      <c r="R72" s="11">
        <v>2156.54</v>
      </c>
      <c r="S72" s="25">
        <v>5.13</v>
      </c>
      <c r="T72" s="12">
        <f t="shared" si="18"/>
        <v>2161.67</v>
      </c>
      <c r="U72" s="32">
        <v>1962.1682687830862</v>
      </c>
      <c r="V72" s="11">
        <v>4.6689996780000005</v>
      </c>
      <c r="W72" s="12">
        <f t="shared" si="19"/>
        <v>1966.8372684610863</v>
      </c>
      <c r="X72" s="11">
        <v>2388.11</v>
      </c>
      <c r="Y72" s="22">
        <v>5.68</v>
      </c>
      <c r="Z72" s="12">
        <f t="shared" si="20"/>
        <v>2393.79</v>
      </c>
      <c r="AA72" s="11">
        <v>2664.5816149069105</v>
      </c>
      <c r="AB72" s="25">
        <v>6.3381106740000011</v>
      </c>
      <c r="AC72" s="12">
        <f t="shared" si="21"/>
        <v>2670.9197255809104</v>
      </c>
      <c r="AD72" s="10">
        <v>2374.9619827445931</v>
      </c>
      <c r="AE72" s="11">
        <v>5.65</v>
      </c>
      <c r="AF72" s="12">
        <f t="shared" si="22"/>
        <v>2380.6119827445932</v>
      </c>
      <c r="AG72" s="11">
        <v>34270.161837102038</v>
      </c>
      <c r="AH72" s="22">
        <v>81.540000000000006</v>
      </c>
      <c r="AI72" s="12">
        <f t="shared" si="23"/>
        <v>34351.701837102039</v>
      </c>
      <c r="AJ72" s="11">
        <v>66818.55</v>
      </c>
      <c r="AK72" s="25">
        <v>158.97</v>
      </c>
      <c r="AL72" s="12">
        <f t="shared" si="24"/>
        <v>66977.52</v>
      </c>
      <c r="AM72" s="4">
        <f t="shared" si="25"/>
        <v>230871.84447069064</v>
      </c>
    </row>
    <row r="73" spans="1:39">
      <c r="A73" s="1">
        <v>69</v>
      </c>
      <c r="B73" s="35" t="s">
        <v>84</v>
      </c>
      <c r="C73" s="10">
        <v>57823.638464092423</v>
      </c>
      <c r="D73" s="11">
        <v>224.02</v>
      </c>
      <c r="E73" s="12">
        <f t="shared" si="13"/>
        <v>58047.658464092419</v>
      </c>
      <c r="F73" s="11">
        <v>70899.11</v>
      </c>
      <c r="G73" s="22">
        <v>274.67</v>
      </c>
      <c r="H73" s="12">
        <f t="shared" si="14"/>
        <v>71173.78</v>
      </c>
      <c r="I73" s="11">
        <v>2781.71</v>
      </c>
      <c r="J73" s="25">
        <v>10.8</v>
      </c>
      <c r="K73" s="12">
        <f t="shared" si="15"/>
        <v>2792.51</v>
      </c>
      <c r="L73" s="10">
        <v>2531.83</v>
      </c>
      <c r="M73" s="11">
        <v>9.8244201689999997</v>
      </c>
      <c r="N73" s="12">
        <f t="shared" si="16"/>
        <v>2541.6544201689999</v>
      </c>
      <c r="O73" s="11">
        <v>2308.733837332556</v>
      </c>
      <c r="P73" s="22">
        <v>8.958394822999999</v>
      </c>
      <c r="Q73" s="12">
        <f t="shared" si="17"/>
        <v>2317.6922321555562</v>
      </c>
      <c r="R73" s="11">
        <v>2491.04</v>
      </c>
      <c r="S73" s="25">
        <v>9.67</v>
      </c>
      <c r="T73" s="12">
        <f t="shared" si="18"/>
        <v>2500.71</v>
      </c>
      <c r="U73" s="32">
        <v>2266.5241570291323</v>
      </c>
      <c r="V73" s="11">
        <v>8.795576135000001</v>
      </c>
      <c r="W73" s="12">
        <f t="shared" si="19"/>
        <v>2275.3197331641322</v>
      </c>
      <c r="X73" s="11">
        <v>2758.53</v>
      </c>
      <c r="Y73" s="22">
        <v>10.7</v>
      </c>
      <c r="Z73" s="12">
        <f t="shared" si="20"/>
        <v>2769.23</v>
      </c>
      <c r="AA73" s="11">
        <v>3077.8902577543645</v>
      </c>
      <c r="AB73" s="25">
        <v>11.944706666</v>
      </c>
      <c r="AC73" s="12">
        <f t="shared" si="21"/>
        <v>3089.8349644203645</v>
      </c>
      <c r="AD73" s="10">
        <v>2743.3471387521936</v>
      </c>
      <c r="AE73" s="11">
        <v>10.65</v>
      </c>
      <c r="AF73" s="12">
        <f t="shared" si="22"/>
        <v>2753.9971387521937</v>
      </c>
      <c r="AG73" s="11">
        <v>39585.875943892534</v>
      </c>
      <c r="AH73" s="22">
        <v>153.62</v>
      </c>
      <c r="AI73" s="12">
        <f t="shared" si="23"/>
        <v>39739.495943892536</v>
      </c>
      <c r="AJ73" s="11">
        <v>77182.91</v>
      </c>
      <c r="AK73" s="25">
        <v>299.52999999999997</v>
      </c>
      <c r="AL73" s="12">
        <f t="shared" si="24"/>
        <v>77482.44</v>
      </c>
      <c r="AM73" s="4">
        <f t="shared" si="25"/>
        <v>267484.32289664622</v>
      </c>
    </row>
    <row r="74" spans="1:39" ht="15" thickBot="1">
      <c r="A74" s="5">
        <v>70</v>
      </c>
      <c r="B74" s="36" t="s">
        <v>85</v>
      </c>
      <c r="C74" s="13">
        <v>71766.075723416085</v>
      </c>
      <c r="D74" s="14">
        <v>339.45</v>
      </c>
      <c r="E74" s="15">
        <f t="shared" si="13"/>
        <v>72105.525723416082</v>
      </c>
      <c r="F74" s="14">
        <v>87994.3</v>
      </c>
      <c r="G74" s="23">
        <v>416.21</v>
      </c>
      <c r="H74" s="15">
        <f t="shared" si="14"/>
        <v>88410.510000000009</v>
      </c>
      <c r="I74" s="14">
        <v>3450.47</v>
      </c>
      <c r="J74" s="26">
        <v>16.36</v>
      </c>
      <c r="K74" s="15">
        <f t="shared" si="15"/>
        <v>3466.83</v>
      </c>
      <c r="L74" s="13">
        <v>3140.51</v>
      </c>
      <c r="M74" s="14">
        <v>14.889716259</v>
      </c>
      <c r="N74" s="15">
        <f t="shared" si="16"/>
        <v>3155.3997162590003</v>
      </c>
      <c r="O74" s="14">
        <v>2863.7794842240332</v>
      </c>
      <c r="P74" s="23">
        <v>13.577342635999999</v>
      </c>
      <c r="Q74" s="15">
        <f t="shared" si="17"/>
        <v>2877.3568268600334</v>
      </c>
      <c r="R74" s="14">
        <v>3089.92</v>
      </c>
      <c r="S74" s="26">
        <v>14.65</v>
      </c>
      <c r="T74" s="15">
        <f t="shared" si="18"/>
        <v>3104.57</v>
      </c>
      <c r="U74" s="33">
        <v>2811.4221208355102</v>
      </c>
      <c r="V74" s="14">
        <v>13.327638764</v>
      </c>
      <c r="W74" s="15">
        <f t="shared" si="19"/>
        <v>2824.7497595995101</v>
      </c>
      <c r="X74" s="14">
        <v>3421.71</v>
      </c>
      <c r="Y74" s="23">
        <v>16.22</v>
      </c>
      <c r="Z74" s="15">
        <f t="shared" si="20"/>
        <v>3437.93</v>
      </c>
      <c r="AA74" s="14">
        <v>3817.8497808278639</v>
      </c>
      <c r="AB74" s="26">
        <v>18.101053530999998</v>
      </c>
      <c r="AC74" s="15">
        <f t="shared" si="21"/>
        <v>3835.9508343588641</v>
      </c>
      <c r="AD74" s="13">
        <v>3402.8787238377481</v>
      </c>
      <c r="AE74" s="14">
        <v>16.13</v>
      </c>
      <c r="AF74" s="15">
        <f t="shared" si="22"/>
        <v>3419.0087238377482</v>
      </c>
      <c r="AG74" s="14">
        <v>49102.766875949645</v>
      </c>
      <c r="AH74" s="23">
        <v>232.79</v>
      </c>
      <c r="AI74" s="15">
        <f t="shared" si="23"/>
        <v>49335.556875949645</v>
      </c>
      <c r="AJ74" s="14">
        <v>95738.55</v>
      </c>
      <c r="AK74" s="26">
        <v>453.89</v>
      </c>
      <c r="AL74" s="15">
        <f t="shared" si="24"/>
        <v>96192.44</v>
      </c>
      <c r="AM74" s="50">
        <f t="shared" si="25"/>
        <v>332165.8284602809</v>
      </c>
    </row>
    <row r="75" spans="1:39">
      <c r="A75" s="1">
        <v>71</v>
      </c>
      <c r="B75" s="35" t="s">
        <v>115</v>
      </c>
      <c r="C75" s="10">
        <v>77828.848498833773</v>
      </c>
      <c r="D75" s="11">
        <v>159.87</v>
      </c>
      <c r="E75" s="12">
        <f t="shared" si="13"/>
        <v>77988.718498833769</v>
      </c>
      <c r="F75" s="11">
        <v>95428.03</v>
      </c>
      <c r="G75" s="22">
        <v>196.02</v>
      </c>
      <c r="H75" s="12">
        <f t="shared" si="14"/>
        <v>95624.05</v>
      </c>
      <c r="I75" s="11">
        <v>3755.14</v>
      </c>
      <c r="J75" s="25">
        <v>7.7</v>
      </c>
      <c r="K75" s="12">
        <f t="shared" si="15"/>
        <v>3762.8399999999997</v>
      </c>
      <c r="L75" s="10">
        <v>3417.8</v>
      </c>
      <c r="M75" s="11">
        <v>7.0114611939999989</v>
      </c>
      <c r="N75" s="12">
        <f t="shared" si="16"/>
        <v>3424.811461194</v>
      </c>
      <c r="O75" s="11">
        <v>3116.64297053276</v>
      </c>
      <c r="P75" s="22">
        <v>6.3939049240000001</v>
      </c>
      <c r="Q75" s="12">
        <f t="shared" si="17"/>
        <v>3123.0368754567598</v>
      </c>
      <c r="R75" s="11">
        <v>3362.75</v>
      </c>
      <c r="S75" s="25">
        <v>6.9</v>
      </c>
      <c r="T75" s="12">
        <f t="shared" si="18"/>
        <v>3369.65</v>
      </c>
      <c r="U75" s="32">
        <v>3059.6626026450122</v>
      </c>
      <c r="V75" s="11">
        <v>6.2779238879999992</v>
      </c>
      <c r="W75" s="12">
        <f t="shared" si="19"/>
        <v>3065.940526533012</v>
      </c>
      <c r="X75" s="11">
        <v>3723.84</v>
      </c>
      <c r="Y75" s="22">
        <v>7.64</v>
      </c>
      <c r="Z75" s="12">
        <f t="shared" si="20"/>
        <v>3731.48</v>
      </c>
      <c r="AA75" s="11">
        <v>4154.9549284487966</v>
      </c>
      <c r="AB75" s="25">
        <v>8.523623606000001</v>
      </c>
      <c r="AC75" s="12">
        <f t="shared" si="21"/>
        <v>4163.4785520547966</v>
      </c>
      <c r="AD75" s="10">
        <v>3703.3431214408179</v>
      </c>
      <c r="AE75" s="11">
        <v>7.6</v>
      </c>
      <c r="AF75" s="12">
        <f t="shared" si="22"/>
        <v>3710.9431214408178</v>
      </c>
      <c r="AG75" s="11">
        <v>53438.399870059729</v>
      </c>
      <c r="AH75" s="22">
        <v>109.64</v>
      </c>
      <c r="AI75" s="12">
        <f t="shared" si="23"/>
        <v>53548.039870059729</v>
      </c>
      <c r="AJ75" s="11">
        <v>104191.99</v>
      </c>
      <c r="AK75" s="25">
        <v>213.76</v>
      </c>
      <c r="AL75" s="12">
        <f t="shared" si="24"/>
        <v>104405.75</v>
      </c>
      <c r="AM75" s="4">
        <f t="shared" si="25"/>
        <v>359918.73890557286</v>
      </c>
    </row>
    <row r="76" spans="1:39">
      <c r="A76" s="1">
        <v>72</v>
      </c>
      <c r="B76" s="35" t="s">
        <v>86</v>
      </c>
      <c r="C76" s="10">
        <v>57170.717203307897</v>
      </c>
      <c r="D76" s="11">
        <v>888.7</v>
      </c>
      <c r="E76" s="12">
        <f t="shared" si="13"/>
        <v>58059.417203307894</v>
      </c>
      <c r="F76" s="11">
        <v>70098.539999999994</v>
      </c>
      <c r="G76" s="22">
        <v>1089.6600000000001</v>
      </c>
      <c r="H76" s="12">
        <f t="shared" si="14"/>
        <v>71188.2</v>
      </c>
      <c r="I76" s="11">
        <v>2755.28</v>
      </c>
      <c r="J76" s="25">
        <v>42.82</v>
      </c>
      <c r="K76" s="12">
        <f t="shared" si="15"/>
        <v>2798.1000000000004</v>
      </c>
      <c r="L76" s="10">
        <v>2507.77</v>
      </c>
      <c r="M76" s="11">
        <v>38.975700459999999</v>
      </c>
      <c r="N76" s="12">
        <f t="shared" si="16"/>
        <v>2546.7457004600001</v>
      </c>
      <c r="O76" s="11">
        <v>2286.7939320265596</v>
      </c>
      <c r="P76" s="22">
        <v>35.545728693999997</v>
      </c>
      <c r="Q76" s="12">
        <f t="shared" si="17"/>
        <v>2322.3396607205596</v>
      </c>
      <c r="R76" s="11">
        <v>2467.37</v>
      </c>
      <c r="S76" s="25">
        <v>38.35</v>
      </c>
      <c r="T76" s="12">
        <f t="shared" si="18"/>
        <v>2505.7199999999998</v>
      </c>
      <c r="U76" s="32">
        <v>2244.9853704549182</v>
      </c>
      <c r="V76" s="11">
        <v>34.893662978999998</v>
      </c>
      <c r="W76" s="12">
        <f t="shared" si="19"/>
        <v>2279.8790334339183</v>
      </c>
      <c r="X76" s="11">
        <v>2732.31</v>
      </c>
      <c r="Y76" s="22">
        <v>42.47</v>
      </c>
      <c r="Z76" s="12">
        <f t="shared" si="20"/>
        <v>2774.7799999999997</v>
      </c>
      <c r="AA76" s="11">
        <v>3048.6410564365547</v>
      </c>
      <c r="AB76" s="25">
        <v>47.384223555999995</v>
      </c>
      <c r="AC76" s="12">
        <f t="shared" si="21"/>
        <v>3096.0252799925547</v>
      </c>
      <c r="AD76" s="10">
        <v>2717.2771018027465</v>
      </c>
      <c r="AE76" s="11">
        <v>42.24</v>
      </c>
      <c r="AF76" s="12">
        <f t="shared" si="22"/>
        <v>2759.5171018027463</v>
      </c>
      <c r="AG76" s="11">
        <v>39209.691233632744</v>
      </c>
      <c r="AH76" s="22">
        <v>609.45000000000005</v>
      </c>
      <c r="AI76" s="12">
        <f t="shared" si="23"/>
        <v>39819.141233632741</v>
      </c>
      <c r="AJ76" s="11">
        <v>76449.440000000002</v>
      </c>
      <c r="AK76" s="25">
        <v>1188.28</v>
      </c>
      <c r="AL76" s="12">
        <f t="shared" si="24"/>
        <v>77637.72</v>
      </c>
      <c r="AM76" s="4">
        <f t="shared" si="25"/>
        <v>267787.58521335036</v>
      </c>
    </row>
    <row r="77" spans="1:39">
      <c r="A77" s="1">
        <v>73</v>
      </c>
      <c r="B77" s="35" t="s">
        <v>87</v>
      </c>
      <c r="C77" s="10">
        <v>72773.431377451445</v>
      </c>
      <c r="D77" s="11">
        <v>599.28</v>
      </c>
      <c r="E77" s="12">
        <f t="shared" si="13"/>
        <v>73372.711377451444</v>
      </c>
      <c r="F77" s="11">
        <v>89229.45</v>
      </c>
      <c r="G77" s="22">
        <v>734.8</v>
      </c>
      <c r="H77" s="12">
        <f t="shared" si="14"/>
        <v>89964.25</v>
      </c>
      <c r="I77" s="11">
        <v>3499.89</v>
      </c>
      <c r="J77" s="25">
        <v>28.88</v>
      </c>
      <c r="K77" s="12">
        <f t="shared" si="15"/>
        <v>3528.77</v>
      </c>
      <c r="L77" s="10">
        <v>3185.48</v>
      </c>
      <c r="M77" s="11">
        <v>26.283700766000003</v>
      </c>
      <c r="N77" s="12">
        <f t="shared" si="16"/>
        <v>3211.7637007660001</v>
      </c>
      <c r="O77" s="11">
        <v>2904.7939388626737</v>
      </c>
      <c r="P77" s="22">
        <v>23.969458111999995</v>
      </c>
      <c r="Q77" s="12">
        <f t="shared" si="17"/>
        <v>2928.7633969746739</v>
      </c>
      <c r="R77" s="11">
        <v>3134.17</v>
      </c>
      <c r="S77" s="25">
        <v>25.86</v>
      </c>
      <c r="T77" s="12">
        <f t="shared" si="18"/>
        <v>3160.03</v>
      </c>
      <c r="U77" s="32">
        <v>2851.68672419631</v>
      </c>
      <c r="V77" s="11">
        <v>23.534345151</v>
      </c>
      <c r="W77" s="12">
        <f t="shared" si="19"/>
        <v>2875.2210693473098</v>
      </c>
      <c r="X77" s="11">
        <v>3470.72</v>
      </c>
      <c r="Y77" s="22">
        <v>28.64</v>
      </c>
      <c r="Z77" s="12">
        <f t="shared" si="20"/>
        <v>3499.3599999999997</v>
      </c>
      <c r="AA77" s="11">
        <v>3872.5282319849839</v>
      </c>
      <c r="AB77" s="25">
        <v>31.954328822000001</v>
      </c>
      <c r="AC77" s="12">
        <f t="shared" si="21"/>
        <v>3904.4825608069841</v>
      </c>
      <c r="AD77" s="10">
        <v>3451.614045753588</v>
      </c>
      <c r="AE77" s="11">
        <v>28.48</v>
      </c>
      <c r="AF77" s="12">
        <f t="shared" si="22"/>
        <v>3480.094045753588</v>
      </c>
      <c r="AG77" s="11">
        <v>49806.006498888368</v>
      </c>
      <c r="AH77" s="22">
        <v>410.98</v>
      </c>
      <c r="AI77" s="12">
        <f t="shared" si="23"/>
        <v>50216.986498888371</v>
      </c>
      <c r="AJ77" s="11">
        <v>97109.7</v>
      </c>
      <c r="AK77" s="25">
        <v>801.3</v>
      </c>
      <c r="AL77" s="12">
        <f t="shared" si="24"/>
        <v>97911</v>
      </c>
      <c r="AM77" s="4">
        <f t="shared" si="25"/>
        <v>338053.43264998833</v>
      </c>
    </row>
    <row r="78" spans="1:39">
      <c r="A78" s="1">
        <v>74</v>
      </c>
      <c r="B78" s="35" t="s">
        <v>88</v>
      </c>
      <c r="C78" s="10">
        <v>69014.783540525968</v>
      </c>
      <c r="D78" s="11">
        <v>419.78</v>
      </c>
      <c r="E78" s="12">
        <f t="shared" si="13"/>
        <v>69434.563540525967</v>
      </c>
      <c r="F78" s="11">
        <v>84620.87</v>
      </c>
      <c r="G78" s="22">
        <v>514.71</v>
      </c>
      <c r="H78" s="12">
        <f t="shared" si="14"/>
        <v>85135.58</v>
      </c>
      <c r="I78" s="11">
        <v>3328.92</v>
      </c>
      <c r="J78" s="25">
        <v>20.23</v>
      </c>
      <c r="K78" s="12">
        <f t="shared" si="15"/>
        <v>3349.15</v>
      </c>
      <c r="L78" s="10">
        <v>3029.87</v>
      </c>
      <c r="M78" s="11">
        <v>18.409126232000002</v>
      </c>
      <c r="N78" s="12">
        <f t="shared" si="16"/>
        <v>3048.2791262319997</v>
      </c>
      <c r="O78" s="11">
        <v>2762.8944749289849</v>
      </c>
      <c r="P78" s="22">
        <v>16.787230755</v>
      </c>
      <c r="Q78" s="12">
        <f t="shared" si="17"/>
        <v>2779.681705683985</v>
      </c>
      <c r="R78" s="11">
        <v>2981.07</v>
      </c>
      <c r="S78" s="25">
        <v>18.12</v>
      </c>
      <c r="T78" s="12">
        <f t="shared" si="18"/>
        <v>2999.19</v>
      </c>
      <c r="U78" s="32">
        <v>2712.3815528185742</v>
      </c>
      <c r="V78" s="11">
        <v>16.480870537999998</v>
      </c>
      <c r="W78" s="12">
        <f t="shared" si="19"/>
        <v>2728.8624233565743</v>
      </c>
      <c r="X78" s="11">
        <v>3301.17</v>
      </c>
      <c r="Y78" s="22">
        <v>20.059999999999999</v>
      </c>
      <c r="Z78" s="12">
        <f t="shared" si="20"/>
        <v>3321.23</v>
      </c>
      <c r="AA78" s="11">
        <v>3683.3548545433136</v>
      </c>
      <c r="AB78" s="25">
        <v>22.381857472</v>
      </c>
      <c r="AC78" s="12">
        <f t="shared" si="21"/>
        <v>3705.7367120153135</v>
      </c>
      <c r="AD78" s="10">
        <v>3283.0023668851754</v>
      </c>
      <c r="AE78" s="11">
        <v>19.95</v>
      </c>
      <c r="AF78" s="12">
        <f t="shared" si="22"/>
        <v>3302.9523668851753</v>
      </c>
      <c r="AG78" s="11">
        <v>47372.978280151023</v>
      </c>
      <c r="AH78" s="22">
        <v>287.88</v>
      </c>
      <c r="AI78" s="12">
        <f t="shared" si="23"/>
        <v>47660.85828015102</v>
      </c>
      <c r="AJ78" s="11">
        <v>92365.88</v>
      </c>
      <c r="AK78" s="25">
        <v>561.29</v>
      </c>
      <c r="AL78" s="12">
        <f t="shared" si="24"/>
        <v>92927.17</v>
      </c>
      <c r="AM78" s="4">
        <f t="shared" si="25"/>
        <v>320393.25415485003</v>
      </c>
    </row>
    <row r="79" spans="1:39" ht="15" thickBot="1">
      <c r="A79" s="5">
        <v>75</v>
      </c>
      <c r="B79" s="36" t="s">
        <v>89</v>
      </c>
      <c r="C79" s="13">
        <v>128617.19341073268</v>
      </c>
      <c r="D79" s="14">
        <v>234.29</v>
      </c>
      <c r="E79" s="15">
        <f t="shared" si="13"/>
        <v>128851.48341073268</v>
      </c>
      <c r="F79" s="14">
        <v>157700.97</v>
      </c>
      <c r="G79" s="23">
        <v>287.27</v>
      </c>
      <c r="H79" s="15">
        <f t="shared" si="14"/>
        <v>157988.24</v>
      </c>
      <c r="I79" s="14">
        <v>6207.23</v>
      </c>
      <c r="J79" s="26">
        <v>11.29</v>
      </c>
      <c r="K79" s="15">
        <f t="shared" si="15"/>
        <v>6218.5199999999995</v>
      </c>
      <c r="L79" s="13">
        <v>5649.62</v>
      </c>
      <c r="M79" s="14">
        <v>10.275191920000001</v>
      </c>
      <c r="N79" s="15">
        <f t="shared" si="16"/>
        <v>5659.8951919199999</v>
      </c>
      <c r="O79" s="14">
        <v>5151.8035639197406</v>
      </c>
      <c r="P79" s="23">
        <v>9.3718713869999988</v>
      </c>
      <c r="Q79" s="15">
        <f t="shared" si="17"/>
        <v>5161.1754353067408</v>
      </c>
      <c r="R79" s="14">
        <v>5558.61</v>
      </c>
      <c r="S79" s="26">
        <v>10.11</v>
      </c>
      <c r="T79" s="15">
        <f t="shared" si="18"/>
        <v>5568.7199999999993</v>
      </c>
      <c r="U79" s="33">
        <v>5057.6151486495182</v>
      </c>
      <c r="V79" s="14">
        <v>9.1979482340000001</v>
      </c>
      <c r="W79" s="15">
        <f t="shared" si="19"/>
        <v>5066.8130968835185</v>
      </c>
      <c r="X79" s="14">
        <v>6155.49</v>
      </c>
      <c r="Y79" s="23">
        <v>11.2</v>
      </c>
      <c r="Z79" s="15">
        <f t="shared" si="20"/>
        <v>6166.69</v>
      </c>
      <c r="AA79" s="14">
        <v>6868.1308095579952</v>
      </c>
      <c r="AB79" s="26">
        <v>12.490263787</v>
      </c>
      <c r="AC79" s="15">
        <f t="shared" si="21"/>
        <v>6880.6210733449952</v>
      </c>
      <c r="AD79" s="13">
        <v>6121.617545494827</v>
      </c>
      <c r="AE79" s="14">
        <v>11.13</v>
      </c>
      <c r="AF79" s="15">
        <f t="shared" si="22"/>
        <v>6132.7475454948271</v>
      </c>
      <c r="AG79" s="14">
        <v>88333.550394988401</v>
      </c>
      <c r="AH79" s="23">
        <v>160.66999999999999</v>
      </c>
      <c r="AI79" s="15">
        <f t="shared" si="23"/>
        <v>88494.220394988399</v>
      </c>
      <c r="AJ79" s="14">
        <v>172229.12</v>
      </c>
      <c r="AK79" s="26">
        <v>313.27</v>
      </c>
      <c r="AL79" s="15">
        <f t="shared" si="24"/>
        <v>172542.38999999998</v>
      </c>
      <c r="AM79" s="50">
        <f t="shared" si="25"/>
        <v>594731.51614867116</v>
      </c>
    </row>
    <row r="80" spans="1:39">
      <c r="A80" s="1">
        <v>76</v>
      </c>
      <c r="B80" s="35" t="s">
        <v>90</v>
      </c>
      <c r="C80" s="10">
        <v>74388.450906139973</v>
      </c>
      <c r="D80" s="11">
        <v>493.56</v>
      </c>
      <c r="E80" s="12">
        <f t="shared" si="13"/>
        <v>74882.010906139971</v>
      </c>
      <c r="F80" s="11">
        <v>91209.66</v>
      </c>
      <c r="G80" s="22">
        <v>605.16999999999996</v>
      </c>
      <c r="H80" s="12">
        <f t="shared" si="14"/>
        <v>91814.83</v>
      </c>
      <c r="I80" s="11">
        <v>3585.1</v>
      </c>
      <c r="J80" s="25">
        <v>23.78</v>
      </c>
      <c r="K80" s="12">
        <f t="shared" si="15"/>
        <v>3608.88</v>
      </c>
      <c r="L80" s="10">
        <v>3263.05</v>
      </c>
      <c r="M80" s="11">
        <v>21.648861396000001</v>
      </c>
      <c r="N80" s="12">
        <f t="shared" si="16"/>
        <v>3284.6988613960002</v>
      </c>
      <c r="O80" s="11">
        <v>2975.521726325605</v>
      </c>
      <c r="P80" s="22">
        <v>19.74213907</v>
      </c>
      <c r="Q80" s="12">
        <f t="shared" si="17"/>
        <v>2995.2638653956051</v>
      </c>
      <c r="R80" s="11">
        <v>3210.48</v>
      </c>
      <c r="S80" s="25">
        <v>21.3</v>
      </c>
      <c r="T80" s="12">
        <f t="shared" si="18"/>
        <v>3231.78</v>
      </c>
      <c r="U80" s="32">
        <v>2921.1214231060685</v>
      </c>
      <c r="V80" s="11">
        <v>19.376537396000003</v>
      </c>
      <c r="W80" s="12">
        <f t="shared" si="19"/>
        <v>2940.4979605020685</v>
      </c>
      <c r="X80" s="11">
        <v>3555.22</v>
      </c>
      <c r="Y80" s="22">
        <v>23.59</v>
      </c>
      <c r="Z80" s="12">
        <f t="shared" si="20"/>
        <v>3578.81</v>
      </c>
      <c r="AA80" s="11">
        <v>3966.8190352229153</v>
      </c>
      <c r="AB80" s="25">
        <v>26.316410222000002</v>
      </c>
      <c r="AC80" s="12">
        <f t="shared" si="21"/>
        <v>3993.1354454449151</v>
      </c>
      <c r="AD80" s="10">
        <v>3535.6561601927669</v>
      </c>
      <c r="AE80" s="11">
        <v>23.46</v>
      </c>
      <c r="AF80" s="12">
        <f t="shared" si="22"/>
        <v>3559.116160192767</v>
      </c>
      <c r="AG80" s="11">
        <v>51018.715116495165</v>
      </c>
      <c r="AH80" s="22">
        <v>338.47</v>
      </c>
      <c r="AI80" s="12">
        <f t="shared" si="23"/>
        <v>51357.185116495166</v>
      </c>
      <c r="AJ80" s="11">
        <v>99474.19</v>
      </c>
      <c r="AK80" s="25">
        <v>659.94</v>
      </c>
      <c r="AL80" s="12">
        <f t="shared" si="24"/>
        <v>100134.13</v>
      </c>
      <c r="AM80" s="4">
        <f t="shared" si="25"/>
        <v>345380.33831556648</v>
      </c>
    </row>
    <row r="81" spans="1:39">
      <c r="A81" s="1">
        <v>77</v>
      </c>
      <c r="B81" s="35" t="s">
        <v>91</v>
      </c>
      <c r="C81" s="10">
        <v>138305.07344422539</v>
      </c>
      <c r="D81" s="11">
        <v>1928.38</v>
      </c>
      <c r="E81" s="12">
        <f t="shared" si="13"/>
        <v>140233.45344422539</v>
      </c>
      <c r="F81" s="11">
        <v>169579.54</v>
      </c>
      <c r="G81" s="22">
        <v>2364.44</v>
      </c>
      <c r="H81" s="12">
        <f t="shared" si="14"/>
        <v>171943.98</v>
      </c>
      <c r="I81" s="11">
        <v>6669.07</v>
      </c>
      <c r="J81" s="25">
        <v>92.92</v>
      </c>
      <c r="K81" s="12">
        <f t="shared" si="15"/>
        <v>6761.99</v>
      </c>
      <c r="L81" s="10">
        <v>6069.97</v>
      </c>
      <c r="M81" s="11">
        <v>84.578084539000002</v>
      </c>
      <c r="N81" s="12">
        <f t="shared" si="16"/>
        <v>6154.5480845390002</v>
      </c>
      <c r="O81" s="11">
        <v>5535.1137329180028</v>
      </c>
      <c r="P81" s="22">
        <v>77.127325553000006</v>
      </c>
      <c r="Q81" s="12">
        <f t="shared" si="17"/>
        <v>5612.2410584710033</v>
      </c>
      <c r="R81" s="11">
        <v>5972.19</v>
      </c>
      <c r="S81" s="25">
        <v>83.22</v>
      </c>
      <c r="T81" s="12">
        <f t="shared" si="18"/>
        <v>6055.41</v>
      </c>
      <c r="U81" s="32">
        <v>5433.9174073253153</v>
      </c>
      <c r="V81" s="11">
        <v>75.715089131000013</v>
      </c>
      <c r="W81" s="12">
        <f t="shared" si="19"/>
        <v>5509.6324964563155</v>
      </c>
      <c r="X81" s="11">
        <v>6613.48</v>
      </c>
      <c r="Y81" s="22">
        <v>92.15</v>
      </c>
      <c r="Z81" s="12">
        <f t="shared" si="20"/>
        <v>6705.6299999999992</v>
      </c>
      <c r="AA81" s="11">
        <v>7379.1410506609809</v>
      </c>
      <c r="AB81" s="25">
        <v>102.82512326700001</v>
      </c>
      <c r="AC81" s="12">
        <f t="shared" si="21"/>
        <v>7481.9661739279809</v>
      </c>
      <c r="AD81" s="10">
        <v>6577.0848836401965</v>
      </c>
      <c r="AE81" s="11">
        <v>91.65</v>
      </c>
      <c r="AF81" s="12">
        <f t="shared" si="22"/>
        <v>6668.7348836401961</v>
      </c>
      <c r="AG81" s="11">
        <v>94905.840605595324</v>
      </c>
      <c r="AH81" s="22">
        <v>1322.44</v>
      </c>
      <c r="AI81" s="12">
        <f t="shared" si="23"/>
        <v>96228.280605595326</v>
      </c>
      <c r="AJ81" s="11">
        <v>185043.5</v>
      </c>
      <c r="AK81" s="25">
        <v>2578.4299999999998</v>
      </c>
      <c r="AL81" s="12">
        <f t="shared" si="24"/>
        <v>187621.93</v>
      </c>
      <c r="AM81" s="4">
        <f t="shared" si="25"/>
        <v>646977.79674685525</v>
      </c>
    </row>
    <row r="82" spans="1:39">
      <c r="A82" s="1">
        <v>78</v>
      </c>
      <c r="B82" s="35" t="s">
        <v>92</v>
      </c>
      <c r="C82" s="10">
        <v>151283.63670188724</v>
      </c>
      <c r="D82" s="11">
        <v>401.73</v>
      </c>
      <c r="E82" s="12">
        <f t="shared" si="13"/>
        <v>151685.36670188725</v>
      </c>
      <c r="F82" s="11">
        <v>185492.9</v>
      </c>
      <c r="G82" s="22">
        <v>492.57</v>
      </c>
      <c r="H82" s="12">
        <f t="shared" si="14"/>
        <v>185985.47</v>
      </c>
      <c r="I82" s="11">
        <v>7290.32</v>
      </c>
      <c r="J82" s="25">
        <v>19.36</v>
      </c>
      <c r="K82" s="12">
        <f t="shared" si="15"/>
        <v>7309.6799999999994</v>
      </c>
      <c r="L82" s="10">
        <v>6635.42</v>
      </c>
      <c r="M82" s="11">
        <v>17.620615657000002</v>
      </c>
      <c r="N82" s="12">
        <f t="shared" si="16"/>
        <v>6653.0406156569998</v>
      </c>
      <c r="O82" s="11">
        <v>6050.7346642431057</v>
      </c>
      <c r="P82" s="22">
        <v>16.067775815999997</v>
      </c>
      <c r="Q82" s="12">
        <f t="shared" si="17"/>
        <v>6066.8024400591057</v>
      </c>
      <c r="R82" s="11">
        <v>6528.53</v>
      </c>
      <c r="S82" s="25">
        <v>17.34</v>
      </c>
      <c r="T82" s="12">
        <f t="shared" si="18"/>
        <v>6545.87</v>
      </c>
      <c r="U82" s="32">
        <v>5940.1114422637256</v>
      </c>
      <c r="V82" s="11">
        <v>15.771936133000001</v>
      </c>
      <c r="W82" s="12">
        <f t="shared" si="19"/>
        <v>5955.8833783967257</v>
      </c>
      <c r="X82" s="11">
        <v>7229.56</v>
      </c>
      <c r="Y82" s="22">
        <v>19.2</v>
      </c>
      <c r="Z82" s="12">
        <f t="shared" si="20"/>
        <v>7248.76</v>
      </c>
      <c r="AA82" s="11">
        <v>8066.5414844214047</v>
      </c>
      <c r="AB82" s="25">
        <v>21.420495750000001</v>
      </c>
      <c r="AC82" s="12">
        <f t="shared" si="21"/>
        <v>8087.9619801714043</v>
      </c>
      <c r="AD82" s="10">
        <v>7189.7701502388645</v>
      </c>
      <c r="AE82" s="11">
        <v>19.09</v>
      </c>
      <c r="AF82" s="12">
        <f t="shared" si="22"/>
        <v>7208.8601502388647</v>
      </c>
      <c r="AG82" s="11">
        <v>103746.74980502581</v>
      </c>
      <c r="AH82" s="22">
        <v>275.49</v>
      </c>
      <c r="AI82" s="12">
        <f t="shared" si="23"/>
        <v>104022.23980502582</v>
      </c>
      <c r="AJ82" s="11">
        <v>202281.14</v>
      </c>
      <c r="AK82" s="25">
        <v>537.15</v>
      </c>
      <c r="AL82" s="12">
        <f t="shared" si="24"/>
        <v>202818.29</v>
      </c>
      <c r="AM82" s="4">
        <f t="shared" si="25"/>
        <v>699588.22507143614</v>
      </c>
    </row>
    <row r="83" spans="1:39">
      <c r="A83" s="1">
        <v>79</v>
      </c>
      <c r="B83" s="35" t="s">
        <v>93</v>
      </c>
      <c r="C83" s="10">
        <v>74488.791775802179</v>
      </c>
      <c r="D83" s="11">
        <v>1131.8800000000001</v>
      </c>
      <c r="E83" s="12">
        <f t="shared" si="13"/>
        <v>75620.671775802184</v>
      </c>
      <c r="F83" s="11">
        <v>91332.69</v>
      </c>
      <c r="G83" s="22">
        <v>1387.83</v>
      </c>
      <c r="H83" s="12">
        <f t="shared" si="14"/>
        <v>92720.52</v>
      </c>
      <c r="I83" s="11">
        <v>3586.79</v>
      </c>
      <c r="J83" s="25">
        <v>54.54</v>
      </c>
      <c r="K83" s="12">
        <f t="shared" si="15"/>
        <v>3641.33</v>
      </c>
      <c r="L83" s="10">
        <v>3264.58</v>
      </c>
      <c r="M83" s="11">
        <v>49.645465602000002</v>
      </c>
      <c r="N83" s="12">
        <f t="shared" si="16"/>
        <v>3314.225465602</v>
      </c>
      <c r="O83" s="11">
        <v>2976.9237101976382</v>
      </c>
      <c r="P83" s="22">
        <v>45.270262349999996</v>
      </c>
      <c r="Q83" s="12">
        <f t="shared" si="17"/>
        <v>3022.1939725476382</v>
      </c>
      <c r="R83" s="11">
        <v>3212</v>
      </c>
      <c r="S83" s="25">
        <v>48.85</v>
      </c>
      <c r="T83" s="12">
        <f t="shared" si="18"/>
        <v>3260.85</v>
      </c>
      <c r="U83" s="32">
        <v>2922.497775053766</v>
      </c>
      <c r="V83" s="11">
        <v>44.442610659999993</v>
      </c>
      <c r="W83" s="12">
        <f t="shared" si="19"/>
        <v>2966.9403857137659</v>
      </c>
      <c r="X83" s="11">
        <v>3556.9</v>
      </c>
      <c r="Y83" s="22">
        <v>54.09</v>
      </c>
      <c r="Z83" s="12">
        <f t="shared" si="20"/>
        <v>3610.9900000000002</v>
      </c>
      <c r="AA83" s="11">
        <v>3968.6880910800623</v>
      </c>
      <c r="AB83" s="25">
        <v>60.355314335999999</v>
      </c>
      <c r="AC83" s="12">
        <f t="shared" si="21"/>
        <v>4029.0434054160623</v>
      </c>
      <c r="AD83" s="10">
        <v>3537.3220639802571</v>
      </c>
      <c r="AE83" s="11">
        <v>53.79</v>
      </c>
      <c r="AF83" s="12">
        <f t="shared" si="22"/>
        <v>3591.1120639802571</v>
      </c>
      <c r="AG83" s="11">
        <v>51042.753729667558</v>
      </c>
      <c r="AH83" s="22">
        <v>776.22</v>
      </c>
      <c r="AI83" s="12">
        <f t="shared" si="23"/>
        <v>51818.973729667559</v>
      </c>
      <c r="AJ83" s="11">
        <v>99521.06</v>
      </c>
      <c r="AK83" s="25">
        <v>1513.44</v>
      </c>
      <c r="AL83" s="12">
        <f t="shared" si="24"/>
        <v>101034.5</v>
      </c>
      <c r="AM83" s="4">
        <f t="shared" si="25"/>
        <v>348631.35079872946</v>
      </c>
    </row>
    <row r="84" spans="1:39" ht="15" thickBot="1">
      <c r="A84" s="5">
        <v>80</v>
      </c>
      <c r="B84" s="36" t="s">
        <v>94</v>
      </c>
      <c r="C84" s="13">
        <v>63900.702084309603</v>
      </c>
      <c r="D84" s="14">
        <v>964.18</v>
      </c>
      <c r="E84" s="15">
        <f t="shared" si="13"/>
        <v>64864.882084309604</v>
      </c>
      <c r="F84" s="14">
        <v>78350.36</v>
      </c>
      <c r="G84" s="23">
        <v>1182.2</v>
      </c>
      <c r="H84" s="15">
        <f t="shared" si="14"/>
        <v>79532.56</v>
      </c>
      <c r="I84" s="14">
        <v>3078.33</v>
      </c>
      <c r="J84" s="26">
        <v>46.23</v>
      </c>
      <c r="K84" s="15">
        <f t="shared" si="15"/>
        <v>3124.56</v>
      </c>
      <c r="L84" s="13">
        <v>2801.8</v>
      </c>
      <c r="M84" s="14">
        <v>42.074010579999999</v>
      </c>
      <c r="N84" s="15">
        <f t="shared" si="16"/>
        <v>2843.8740105800002</v>
      </c>
      <c r="O84" s="14">
        <v>2554.916968832953</v>
      </c>
      <c r="P84" s="23">
        <v>38.367245051999994</v>
      </c>
      <c r="Q84" s="15">
        <f t="shared" si="17"/>
        <v>2593.2842138849528</v>
      </c>
      <c r="R84" s="14">
        <v>2756.67</v>
      </c>
      <c r="S84" s="26">
        <v>41.39</v>
      </c>
      <c r="T84" s="15">
        <f t="shared" si="18"/>
        <v>2798.06</v>
      </c>
      <c r="U84" s="33">
        <v>2508.206418351816</v>
      </c>
      <c r="V84" s="14">
        <v>37.665165436999999</v>
      </c>
      <c r="W84" s="15">
        <f t="shared" si="19"/>
        <v>2545.8715837888158</v>
      </c>
      <c r="X84" s="14">
        <v>3052.67</v>
      </c>
      <c r="Y84" s="23">
        <v>45.85</v>
      </c>
      <c r="Z84" s="15">
        <f t="shared" si="20"/>
        <v>3098.52</v>
      </c>
      <c r="AA84" s="14">
        <v>3406.0894853205818</v>
      </c>
      <c r="AB84" s="26">
        <v>51.144996424999995</v>
      </c>
      <c r="AC84" s="15">
        <f t="shared" si="21"/>
        <v>3457.2344817455819</v>
      </c>
      <c r="AD84" s="13">
        <v>3035.8736216623965</v>
      </c>
      <c r="AE84" s="14">
        <v>45.59</v>
      </c>
      <c r="AF84" s="15">
        <f t="shared" si="22"/>
        <v>3081.4636216623967</v>
      </c>
      <c r="AG84" s="14">
        <v>43806.966632420423</v>
      </c>
      <c r="AH84" s="23">
        <v>657.87</v>
      </c>
      <c r="AI84" s="15">
        <f t="shared" si="23"/>
        <v>44464.836632420425</v>
      </c>
      <c r="AJ84" s="14">
        <v>85413.02</v>
      </c>
      <c r="AK84" s="26">
        <v>1282.69</v>
      </c>
      <c r="AL84" s="15">
        <f t="shared" si="24"/>
        <v>86695.71</v>
      </c>
      <c r="AM84" s="50">
        <f t="shared" si="25"/>
        <v>299100.85662839178</v>
      </c>
    </row>
    <row r="85" spans="1:39">
      <c r="A85" s="1">
        <v>81</v>
      </c>
      <c r="B85" s="35" t="s">
        <v>95</v>
      </c>
      <c r="C85" s="10">
        <v>78838.905873014039</v>
      </c>
      <c r="D85" s="11">
        <v>260.62</v>
      </c>
      <c r="E85" s="12">
        <f t="shared" si="13"/>
        <v>79099.525873014034</v>
      </c>
      <c r="F85" s="11">
        <v>96666.49</v>
      </c>
      <c r="G85" s="22">
        <v>319.55</v>
      </c>
      <c r="H85" s="12">
        <f t="shared" si="14"/>
        <v>96986.040000000008</v>
      </c>
      <c r="I85" s="11">
        <v>3797.61</v>
      </c>
      <c r="J85" s="25">
        <v>12.56</v>
      </c>
      <c r="K85" s="12">
        <f t="shared" si="15"/>
        <v>3810.17</v>
      </c>
      <c r="L85" s="10">
        <v>3456.47</v>
      </c>
      <c r="M85" s="11">
        <v>11.431010492</v>
      </c>
      <c r="N85" s="12">
        <f t="shared" si="16"/>
        <v>3467.9010104919998</v>
      </c>
      <c r="O85" s="11">
        <v>3151.8983704190418</v>
      </c>
      <c r="P85" s="22">
        <v>10.424368990000001</v>
      </c>
      <c r="Q85" s="12">
        <f t="shared" si="17"/>
        <v>3162.3227394090418</v>
      </c>
      <c r="R85" s="11">
        <v>3400.79</v>
      </c>
      <c r="S85" s="25">
        <v>11.25</v>
      </c>
      <c r="T85" s="12">
        <f t="shared" si="18"/>
        <v>3412.04</v>
      </c>
      <c r="U85" s="32">
        <v>3094.2734418053642</v>
      </c>
      <c r="V85" s="11">
        <v>10.23450965</v>
      </c>
      <c r="W85" s="12">
        <f t="shared" si="19"/>
        <v>3104.507951455364</v>
      </c>
      <c r="X85" s="11">
        <v>3765.96</v>
      </c>
      <c r="Y85" s="22">
        <v>12.45</v>
      </c>
      <c r="Z85" s="12">
        <f t="shared" si="20"/>
        <v>3778.41</v>
      </c>
      <c r="AA85" s="11">
        <v>4201.9556914161694</v>
      </c>
      <c r="AB85" s="25">
        <v>13.895202887</v>
      </c>
      <c r="AC85" s="12">
        <f t="shared" si="21"/>
        <v>4215.8508943031693</v>
      </c>
      <c r="AD85" s="10">
        <v>3745.2352611234674</v>
      </c>
      <c r="AE85" s="11">
        <v>12.39</v>
      </c>
      <c r="AF85" s="12">
        <f t="shared" si="22"/>
        <v>3757.6252611234672</v>
      </c>
      <c r="AG85" s="11">
        <v>54042.893928094207</v>
      </c>
      <c r="AH85" s="22">
        <v>178.73</v>
      </c>
      <c r="AI85" s="12">
        <f t="shared" si="23"/>
        <v>54221.62392809421</v>
      </c>
      <c r="AJ85" s="11">
        <v>105370.61</v>
      </c>
      <c r="AK85" s="25">
        <v>348.47</v>
      </c>
      <c r="AL85" s="12">
        <f t="shared" si="24"/>
        <v>105719.08</v>
      </c>
      <c r="AM85" s="4">
        <f t="shared" si="25"/>
        <v>364735.09765789134</v>
      </c>
    </row>
    <row r="86" spans="1:39">
      <c r="A86" s="1">
        <v>82</v>
      </c>
      <c r="B86" s="35" t="s">
        <v>96</v>
      </c>
      <c r="C86" s="10">
        <v>84131.682053877463</v>
      </c>
      <c r="D86" s="11">
        <v>1354.63</v>
      </c>
      <c r="E86" s="12">
        <f t="shared" si="13"/>
        <v>85486.312053877467</v>
      </c>
      <c r="F86" s="11">
        <v>103156.1</v>
      </c>
      <c r="G86" s="22">
        <v>1660.95</v>
      </c>
      <c r="H86" s="12">
        <f t="shared" si="14"/>
        <v>104817.05</v>
      </c>
      <c r="I86" s="11">
        <v>4125.96</v>
      </c>
      <c r="J86" s="25">
        <v>65.28</v>
      </c>
      <c r="K86" s="12">
        <f t="shared" si="15"/>
        <v>4191.24</v>
      </c>
      <c r="L86" s="10">
        <v>3755.32</v>
      </c>
      <c r="M86" s="11">
        <v>59.416621993999996</v>
      </c>
      <c r="N86" s="12">
        <f t="shared" si="16"/>
        <v>3814.736621994</v>
      </c>
      <c r="O86" s="11">
        <v>3424.4174335763109</v>
      </c>
      <c r="P86" s="22">
        <v>54.178361697</v>
      </c>
      <c r="Q86" s="12">
        <f t="shared" si="17"/>
        <v>3478.5957952733111</v>
      </c>
      <c r="R86" s="11">
        <v>3694.83</v>
      </c>
      <c r="S86" s="25">
        <v>58.46</v>
      </c>
      <c r="T86" s="12">
        <f t="shared" si="18"/>
        <v>3753.29</v>
      </c>
      <c r="U86" s="32">
        <v>3361.810145217888</v>
      </c>
      <c r="V86" s="11">
        <v>53.189214639999989</v>
      </c>
      <c r="W86" s="12">
        <f t="shared" si="19"/>
        <v>3414.9993598578881</v>
      </c>
      <c r="X86" s="11">
        <v>4091.57</v>
      </c>
      <c r="Y86" s="22">
        <v>64.73</v>
      </c>
      <c r="Z86" s="12">
        <f t="shared" si="20"/>
        <v>4156.3</v>
      </c>
      <c r="AA86" s="11">
        <v>4565.2646861477624</v>
      </c>
      <c r="AB86" s="25">
        <v>72.232061731000002</v>
      </c>
      <c r="AC86" s="12">
        <f t="shared" si="21"/>
        <v>4637.4967478787621</v>
      </c>
      <c r="AD86" s="10">
        <v>4069.0553481681022</v>
      </c>
      <c r="AE86" s="11">
        <v>64.38</v>
      </c>
      <c r="AF86" s="12">
        <f t="shared" si="22"/>
        <v>4133.4353481681019</v>
      </c>
      <c r="AG86" s="11">
        <v>58715.54421460515</v>
      </c>
      <c r="AH86" s="22">
        <v>928.97</v>
      </c>
      <c r="AI86" s="12">
        <f t="shared" si="23"/>
        <v>59644.514214605151</v>
      </c>
      <c r="AJ86" s="11">
        <v>114481.15</v>
      </c>
      <c r="AK86" s="25">
        <v>1811.28</v>
      </c>
      <c r="AL86" s="12">
        <f t="shared" si="24"/>
        <v>116292.43</v>
      </c>
      <c r="AM86" s="4">
        <f t="shared" si="25"/>
        <v>397820.40014165471</v>
      </c>
    </row>
    <row r="87" spans="1:39">
      <c r="A87" s="1">
        <v>83</v>
      </c>
      <c r="B87" s="35" t="s">
        <v>97</v>
      </c>
      <c r="C87" s="10">
        <v>75662.643117698535</v>
      </c>
      <c r="D87" s="11">
        <v>1029.22</v>
      </c>
      <c r="E87" s="12">
        <f t="shared" si="13"/>
        <v>76691.863117698536</v>
      </c>
      <c r="F87" s="11">
        <v>92771.99</v>
      </c>
      <c r="G87" s="22">
        <v>1261.96</v>
      </c>
      <c r="H87" s="12">
        <f t="shared" si="14"/>
        <v>94033.950000000012</v>
      </c>
      <c r="I87" s="11">
        <v>3652.67</v>
      </c>
      <c r="J87" s="25">
        <v>49.6</v>
      </c>
      <c r="K87" s="12">
        <f t="shared" si="15"/>
        <v>3702.27</v>
      </c>
      <c r="L87" s="10">
        <v>3324.54</v>
      </c>
      <c r="M87" s="11">
        <v>45.145100606999996</v>
      </c>
      <c r="N87" s="12">
        <f t="shared" si="16"/>
        <v>3369.6851006070001</v>
      </c>
      <c r="O87" s="11">
        <v>3031.601208304724</v>
      </c>
      <c r="P87" s="22">
        <v>41.161397293</v>
      </c>
      <c r="Q87" s="12">
        <f t="shared" si="17"/>
        <v>3072.7626055977239</v>
      </c>
      <c r="R87" s="11">
        <v>3270.99</v>
      </c>
      <c r="S87" s="25">
        <v>44.42</v>
      </c>
      <c r="T87" s="12">
        <f t="shared" si="18"/>
        <v>3315.41</v>
      </c>
      <c r="U87" s="32">
        <v>2976.175625788092</v>
      </c>
      <c r="V87" s="11">
        <v>40.414575603000003</v>
      </c>
      <c r="W87" s="12">
        <f t="shared" si="19"/>
        <v>3016.5902013910918</v>
      </c>
      <c r="X87" s="11">
        <v>3622.23</v>
      </c>
      <c r="Y87" s="22">
        <v>49.19</v>
      </c>
      <c r="Z87" s="12">
        <f t="shared" si="20"/>
        <v>3671.42</v>
      </c>
      <c r="AA87" s="11">
        <v>4041.5814389493084</v>
      </c>
      <c r="AB87" s="25">
        <v>54.88028844099999</v>
      </c>
      <c r="AC87" s="12">
        <f t="shared" si="21"/>
        <v>4096.4617273903086</v>
      </c>
      <c r="AD87" s="10">
        <v>3602.2924627160014</v>
      </c>
      <c r="AE87" s="11">
        <v>48.91</v>
      </c>
      <c r="AF87" s="12">
        <f t="shared" si="22"/>
        <v>3651.2024627160013</v>
      </c>
      <c r="AG87" s="11">
        <v>51980.261822627399</v>
      </c>
      <c r="AH87" s="22">
        <v>705.81</v>
      </c>
      <c r="AI87" s="12">
        <f t="shared" si="23"/>
        <v>52686.071822627397</v>
      </c>
      <c r="AJ87" s="11">
        <v>101348.97</v>
      </c>
      <c r="AK87" s="25">
        <v>1376.17</v>
      </c>
      <c r="AL87" s="12">
        <f t="shared" si="24"/>
        <v>102725.14</v>
      </c>
      <c r="AM87" s="4">
        <f t="shared" si="25"/>
        <v>354032.82703802804</v>
      </c>
    </row>
    <row r="88" spans="1:39">
      <c r="A88" s="1">
        <v>84</v>
      </c>
      <c r="B88" s="35" t="s">
        <v>98</v>
      </c>
      <c r="C88" s="10">
        <v>124422.53781543998</v>
      </c>
      <c r="D88" s="11">
        <v>338.55</v>
      </c>
      <c r="E88" s="12">
        <f t="shared" si="13"/>
        <v>124761.08781543998</v>
      </c>
      <c r="F88" s="11">
        <v>152557.79</v>
      </c>
      <c r="G88" s="22">
        <v>415.11</v>
      </c>
      <c r="H88" s="12">
        <f t="shared" si="14"/>
        <v>152972.9</v>
      </c>
      <c r="I88" s="11">
        <v>5997.03</v>
      </c>
      <c r="J88" s="25">
        <v>16.309999999999999</v>
      </c>
      <c r="K88" s="12">
        <f t="shared" si="15"/>
        <v>6013.34</v>
      </c>
      <c r="L88" s="10">
        <v>5458.3</v>
      </c>
      <c r="M88" s="11">
        <v>14.849794340999999</v>
      </c>
      <c r="N88" s="12">
        <f t="shared" si="16"/>
        <v>5473.1497943410004</v>
      </c>
      <c r="O88" s="11">
        <v>4977.3425058402472</v>
      </c>
      <c r="P88" s="22">
        <v>13.540559435</v>
      </c>
      <c r="Q88" s="12">
        <f t="shared" si="17"/>
        <v>4990.8830652752476</v>
      </c>
      <c r="R88" s="11">
        <v>5370.38</v>
      </c>
      <c r="S88" s="25">
        <v>14.61</v>
      </c>
      <c r="T88" s="12">
        <f t="shared" si="18"/>
        <v>5384.99</v>
      </c>
      <c r="U88" s="32">
        <v>4886.3436940521833</v>
      </c>
      <c r="V88" s="11">
        <v>13.291165903</v>
      </c>
      <c r="W88" s="12">
        <f t="shared" si="19"/>
        <v>4899.6348599551829</v>
      </c>
      <c r="X88" s="11">
        <v>5947.04</v>
      </c>
      <c r="Y88" s="22">
        <v>16.18</v>
      </c>
      <c r="Z88" s="12">
        <f t="shared" si="20"/>
        <v>5963.22</v>
      </c>
      <c r="AA88" s="11">
        <v>6635.5479183050165</v>
      </c>
      <c r="AB88" s="25">
        <v>18.051770855000001</v>
      </c>
      <c r="AC88" s="12">
        <f t="shared" si="21"/>
        <v>6653.5996891600162</v>
      </c>
      <c r="AD88" s="10">
        <v>5914.3146347968031</v>
      </c>
      <c r="AE88" s="11">
        <v>16.09</v>
      </c>
      <c r="AF88" s="12">
        <f t="shared" si="22"/>
        <v>5930.4046347968033</v>
      </c>
      <c r="AG88" s="11">
        <v>85342.216491313186</v>
      </c>
      <c r="AH88" s="22">
        <v>232.17</v>
      </c>
      <c r="AI88" s="12">
        <f t="shared" si="23"/>
        <v>85574.386491313184</v>
      </c>
      <c r="AJ88" s="11">
        <v>166396.74</v>
      </c>
      <c r="AK88" s="25">
        <v>452.68</v>
      </c>
      <c r="AL88" s="12">
        <f t="shared" si="24"/>
        <v>166849.41999999998</v>
      </c>
      <c r="AM88" s="4">
        <f t="shared" si="25"/>
        <v>575467.01635028142</v>
      </c>
    </row>
    <row r="89" spans="1:39" ht="15" thickBot="1">
      <c r="A89" s="5">
        <v>85</v>
      </c>
      <c r="B89" s="36" t="s">
        <v>99</v>
      </c>
      <c r="C89" s="13">
        <v>90349.865681829033</v>
      </c>
      <c r="D89" s="14">
        <v>914.54</v>
      </c>
      <c r="E89" s="15">
        <f t="shared" si="13"/>
        <v>91264.405681829026</v>
      </c>
      <c r="F89" s="14">
        <v>110780.38</v>
      </c>
      <c r="G89" s="23">
        <v>1121.3399999999999</v>
      </c>
      <c r="H89" s="15">
        <f t="shared" si="14"/>
        <v>111901.72</v>
      </c>
      <c r="I89" s="14">
        <v>4357.8900000000003</v>
      </c>
      <c r="J89" s="26">
        <v>44.07</v>
      </c>
      <c r="K89" s="15">
        <f t="shared" si="15"/>
        <v>4401.96</v>
      </c>
      <c r="L89" s="13">
        <v>3966.41</v>
      </c>
      <c r="M89" s="14">
        <v>40.113809826999997</v>
      </c>
      <c r="N89" s="15">
        <f t="shared" si="16"/>
        <v>4006.5238098269997</v>
      </c>
      <c r="O89" s="14">
        <v>3616.909822383941</v>
      </c>
      <c r="P89" s="23">
        <v>36.579347894999998</v>
      </c>
      <c r="Q89" s="15">
        <f t="shared" si="17"/>
        <v>3653.4891702789409</v>
      </c>
      <c r="R89" s="14">
        <v>3902.52</v>
      </c>
      <c r="S89" s="26">
        <v>39.46</v>
      </c>
      <c r="T89" s="15">
        <f t="shared" si="18"/>
        <v>3941.98</v>
      </c>
      <c r="U89" s="33">
        <v>3550.7832707561761</v>
      </c>
      <c r="V89" s="14">
        <v>35.909279358999996</v>
      </c>
      <c r="W89" s="15">
        <f t="shared" si="19"/>
        <v>3586.6925501151759</v>
      </c>
      <c r="X89" s="14">
        <v>4321.57</v>
      </c>
      <c r="Y89" s="23">
        <v>43.71</v>
      </c>
      <c r="Z89" s="15">
        <f t="shared" si="20"/>
        <v>4365.28</v>
      </c>
      <c r="AA89" s="14">
        <v>4821.8860595700862</v>
      </c>
      <c r="AB89" s="26">
        <v>48.765123495999994</v>
      </c>
      <c r="AC89" s="15">
        <f t="shared" si="21"/>
        <v>4870.6511830660866</v>
      </c>
      <c r="AD89" s="13">
        <v>4297.783941966125</v>
      </c>
      <c r="AE89" s="14">
        <v>43.46</v>
      </c>
      <c r="AF89" s="15">
        <f t="shared" si="22"/>
        <v>4341.243941966125</v>
      </c>
      <c r="AG89" s="14">
        <v>62016.045857655648</v>
      </c>
      <c r="AH89" s="23">
        <v>627.16999999999996</v>
      </c>
      <c r="AI89" s="15">
        <f t="shared" si="23"/>
        <v>62643.215857655647</v>
      </c>
      <c r="AJ89" s="14">
        <v>120916.33</v>
      </c>
      <c r="AK89" s="26">
        <v>1222.83</v>
      </c>
      <c r="AL89" s="15">
        <f t="shared" si="24"/>
        <v>122139.16</v>
      </c>
      <c r="AM89" s="50">
        <f t="shared" si="25"/>
        <v>421116.32219473796</v>
      </c>
    </row>
    <row r="90" spans="1:39">
      <c r="A90" s="1">
        <v>86</v>
      </c>
      <c r="B90" s="35" t="s">
        <v>100</v>
      </c>
      <c r="C90" s="10">
        <v>96632.321977261163</v>
      </c>
      <c r="D90" s="11">
        <v>1146.83</v>
      </c>
      <c r="E90" s="12">
        <f t="shared" si="13"/>
        <v>97779.151977261165</v>
      </c>
      <c r="F90" s="11">
        <v>118483.47</v>
      </c>
      <c r="G90" s="22">
        <v>1406.16</v>
      </c>
      <c r="H90" s="12">
        <f t="shared" si="14"/>
        <v>119889.63</v>
      </c>
      <c r="I90" s="11">
        <v>4662.4399999999996</v>
      </c>
      <c r="J90" s="25">
        <v>55.27</v>
      </c>
      <c r="K90" s="12">
        <f t="shared" si="15"/>
        <v>4717.71</v>
      </c>
      <c r="L90" s="10">
        <v>4243.6000000000004</v>
      </c>
      <c r="M90" s="11">
        <v>50.298983145000001</v>
      </c>
      <c r="N90" s="12">
        <f t="shared" si="16"/>
        <v>4293.8989831450008</v>
      </c>
      <c r="O90" s="11">
        <v>3869.6735051584096</v>
      </c>
      <c r="P90" s="22">
        <v>45.871913079999999</v>
      </c>
      <c r="Q90" s="12">
        <f t="shared" si="17"/>
        <v>3915.5454182384096</v>
      </c>
      <c r="R90" s="11">
        <v>4175.24</v>
      </c>
      <c r="S90" s="25">
        <v>49.49</v>
      </c>
      <c r="T90" s="12">
        <f t="shared" si="18"/>
        <v>4224.7299999999996</v>
      </c>
      <c r="U90" s="32">
        <v>3798.9257737005114</v>
      </c>
      <c r="V90" s="11">
        <v>45.030932923000009</v>
      </c>
      <c r="W90" s="12">
        <f t="shared" si="19"/>
        <v>3843.9567066235113</v>
      </c>
      <c r="X90" s="11">
        <v>4623.58</v>
      </c>
      <c r="Y90" s="22">
        <v>54.8</v>
      </c>
      <c r="Z90" s="12">
        <f t="shared" si="20"/>
        <v>4678.38</v>
      </c>
      <c r="AA90" s="11">
        <v>5158.8581540339956</v>
      </c>
      <c r="AB90" s="25">
        <v>61.149319136999999</v>
      </c>
      <c r="AC90" s="12">
        <f t="shared" si="21"/>
        <v>5220.0074731709956</v>
      </c>
      <c r="AD90" s="10">
        <v>4598.1297482722175</v>
      </c>
      <c r="AE90" s="11">
        <v>54.5</v>
      </c>
      <c r="AF90" s="12">
        <f t="shared" si="22"/>
        <v>4652.6297482722175</v>
      </c>
      <c r="AG90" s="11">
        <v>66349.967606293416</v>
      </c>
      <c r="AH90" s="22">
        <v>786.47</v>
      </c>
      <c r="AI90" s="12">
        <f t="shared" si="23"/>
        <v>67136.437606293417</v>
      </c>
      <c r="AJ90" s="11">
        <v>129366.43</v>
      </c>
      <c r="AK90" s="25">
        <v>1533.43</v>
      </c>
      <c r="AL90" s="12">
        <f t="shared" si="24"/>
        <v>130899.85999999999</v>
      </c>
      <c r="AM90" s="4">
        <f t="shared" si="25"/>
        <v>451251.93791300472</v>
      </c>
    </row>
    <row r="91" spans="1:39">
      <c r="A91" s="1">
        <v>87</v>
      </c>
      <c r="B91" s="35" t="s">
        <v>101</v>
      </c>
      <c r="C91" s="10">
        <v>65250.544048238808</v>
      </c>
      <c r="D91" s="11">
        <v>1966.19</v>
      </c>
      <c r="E91" s="12">
        <f t="shared" si="13"/>
        <v>67216.73404823881</v>
      </c>
      <c r="F91" s="11">
        <v>80005.429999999993</v>
      </c>
      <c r="G91" s="22">
        <v>2410.8000000000002</v>
      </c>
      <c r="H91" s="12">
        <f t="shared" si="14"/>
        <v>82416.23</v>
      </c>
      <c r="I91" s="11">
        <v>3145.51</v>
      </c>
      <c r="J91" s="25">
        <v>94.75</v>
      </c>
      <c r="K91" s="12">
        <f t="shared" si="15"/>
        <v>3240.26</v>
      </c>
      <c r="L91" s="10">
        <v>2862.94</v>
      </c>
      <c r="M91" s="11">
        <v>86.237379671999989</v>
      </c>
      <c r="N91" s="12">
        <f t="shared" si="16"/>
        <v>2949.1773796719999</v>
      </c>
      <c r="O91" s="11">
        <v>2610.6726374349241</v>
      </c>
      <c r="P91" s="22">
        <v>78.641008478999993</v>
      </c>
      <c r="Q91" s="12">
        <f t="shared" si="17"/>
        <v>2689.3136459139241</v>
      </c>
      <c r="R91" s="11">
        <v>2816.82</v>
      </c>
      <c r="S91" s="25">
        <v>84.85</v>
      </c>
      <c r="T91" s="12">
        <f t="shared" si="18"/>
        <v>2901.67</v>
      </c>
      <c r="U91" s="32">
        <v>2562.942727810374</v>
      </c>
      <c r="V91" s="11">
        <v>77.202435395000009</v>
      </c>
      <c r="W91" s="12">
        <f t="shared" si="19"/>
        <v>2640.145163205374</v>
      </c>
      <c r="X91" s="11">
        <v>3119.29</v>
      </c>
      <c r="Y91" s="22">
        <v>93.96</v>
      </c>
      <c r="Z91" s="12">
        <f t="shared" si="20"/>
        <v>3213.25</v>
      </c>
      <c r="AA91" s="11">
        <v>3480.420196998833</v>
      </c>
      <c r="AB91" s="25">
        <v>104.83848626700001</v>
      </c>
      <c r="AC91" s="12">
        <f t="shared" si="21"/>
        <v>3585.258683265833</v>
      </c>
      <c r="AD91" s="10">
        <v>3102.125153759815</v>
      </c>
      <c r="AE91" s="11">
        <v>93.44</v>
      </c>
      <c r="AF91" s="12">
        <f t="shared" si="22"/>
        <v>3195.5651537598151</v>
      </c>
      <c r="AG91" s="11">
        <v>44762.96118872513</v>
      </c>
      <c r="AH91" s="22">
        <v>1348.37</v>
      </c>
      <c r="AI91" s="12">
        <f t="shared" si="23"/>
        <v>46111.331188725133</v>
      </c>
      <c r="AJ91" s="11">
        <v>87276.98</v>
      </c>
      <c r="AK91" s="25">
        <v>2628.99</v>
      </c>
      <c r="AL91" s="12">
        <f t="shared" si="24"/>
        <v>89905.97</v>
      </c>
      <c r="AM91" s="4">
        <f t="shared" si="25"/>
        <v>310064.90526278096</v>
      </c>
    </row>
    <row r="92" spans="1:39">
      <c r="A92" s="1">
        <v>88</v>
      </c>
      <c r="B92" s="35" t="s">
        <v>102</v>
      </c>
      <c r="C92" s="10">
        <v>54261.468102397506</v>
      </c>
      <c r="D92" s="11">
        <v>454.02</v>
      </c>
      <c r="E92" s="12">
        <f t="shared" si="13"/>
        <v>54715.488102397503</v>
      </c>
      <c r="F92" s="11">
        <v>66531.429999999993</v>
      </c>
      <c r="G92" s="22">
        <v>556.69000000000005</v>
      </c>
      <c r="H92" s="12">
        <f t="shared" si="14"/>
        <v>67088.12</v>
      </c>
      <c r="I92" s="11">
        <v>2615.54</v>
      </c>
      <c r="J92" s="25">
        <v>21.88</v>
      </c>
      <c r="K92" s="12">
        <f t="shared" si="15"/>
        <v>2637.42</v>
      </c>
      <c r="L92" s="10">
        <v>2380.58</v>
      </c>
      <c r="M92" s="11">
        <v>19.914735597000004</v>
      </c>
      <c r="N92" s="12">
        <f t="shared" si="16"/>
        <v>2400.4947355969998</v>
      </c>
      <c r="O92" s="11">
        <v>2170.8117714263276</v>
      </c>
      <c r="P92" s="22">
        <v>18.160568591000001</v>
      </c>
      <c r="Q92" s="12">
        <f t="shared" si="17"/>
        <v>2188.9723400173275</v>
      </c>
      <c r="R92" s="11">
        <v>2342.23</v>
      </c>
      <c r="S92" s="25">
        <v>19.59</v>
      </c>
      <c r="T92" s="12">
        <f t="shared" si="18"/>
        <v>2361.8200000000002</v>
      </c>
      <c r="U92" s="32">
        <v>2131.1236664619719</v>
      </c>
      <c r="V92" s="11">
        <v>17.827414577999999</v>
      </c>
      <c r="W92" s="12">
        <f t="shared" si="19"/>
        <v>2148.951081039972</v>
      </c>
      <c r="X92" s="11">
        <v>2593.7399999999998</v>
      </c>
      <c r="Y92" s="22">
        <v>21.7</v>
      </c>
      <c r="Z92" s="12">
        <f t="shared" si="20"/>
        <v>2615.4399999999996</v>
      </c>
      <c r="AA92" s="11">
        <v>2894.0193514949406</v>
      </c>
      <c r="AB92" s="25">
        <v>24.209925097999999</v>
      </c>
      <c r="AC92" s="12">
        <f t="shared" si="21"/>
        <v>2918.2292765929406</v>
      </c>
      <c r="AD92" s="10">
        <v>2579.4615930230257</v>
      </c>
      <c r="AE92" s="11">
        <v>21.58</v>
      </c>
      <c r="AF92" s="12">
        <f t="shared" si="22"/>
        <v>2601.0415930230256</v>
      </c>
      <c r="AG92" s="11">
        <v>37221.044752611793</v>
      </c>
      <c r="AH92" s="22">
        <v>311.36</v>
      </c>
      <c r="AI92" s="12">
        <f t="shared" si="23"/>
        <v>37532.404752611794</v>
      </c>
      <c r="AJ92" s="11">
        <v>72572.06</v>
      </c>
      <c r="AK92" s="25">
        <v>607.07000000000005</v>
      </c>
      <c r="AL92" s="12">
        <f t="shared" si="24"/>
        <v>73179.13</v>
      </c>
      <c r="AM92" s="4">
        <f t="shared" si="25"/>
        <v>252387.51188127956</v>
      </c>
    </row>
    <row r="93" spans="1:39">
      <c r="A93" s="1">
        <v>89</v>
      </c>
      <c r="B93" s="35" t="s">
        <v>103</v>
      </c>
      <c r="C93" s="10">
        <v>61621.035575277521</v>
      </c>
      <c r="D93" s="11">
        <v>1626.71</v>
      </c>
      <c r="E93" s="12">
        <f t="shared" si="13"/>
        <v>63247.74557527752</v>
      </c>
      <c r="F93" s="11">
        <v>75555.199999999997</v>
      </c>
      <c r="G93" s="22">
        <v>1994.54</v>
      </c>
      <c r="H93" s="12">
        <f t="shared" si="14"/>
        <v>77549.739999999991</v>
      </c>
      <c r="I93" s="11">
        <v>2968.73</v>
      </c>
      <c r="J93" s="25">
        <v>78.39</v>
      </c>
      <c r="K93" s="12">
        <f t="shared" si="15"/>
        <v>3047.12</v>
      </c>
      <c r="L93" s="10">
        <v>2702.04</v>
      </c>
      <c r="M93" s="11">
        <v>71.349235386999993</v>
      </c>
      <c r="N93" s="12">
        <f t="shared" si="16"/>
        <v>2773.3892353870001</v>
      </c>
      <c r="O93" s="11">
        <v>2463.9495584332294</v>
      </c>
      <c r="P93" s="22">
        <v>65.057913759999991</v>
      </c>
      <c r="Q93" s="12">
        <f t="shared" si="17"/>
        <v>2529.0074721932292</v>
      </c>
      <c r="R93" s="11">
        <v>2658.51</v>
      </c>
      <c r="S93" s="25">
        <v>70.2</v>
      </c>
      <c r="T93" s="12">
        <f t="shared" si="18"/>
        <v>2728.71</v>
      </c>
      <c r="U93" s="32">
        <v>2418.90212963763</v>
      </c>
      <c r="V93" s="11">
        <v>63.872850113000005</v>
      </c>
      <c r="W93" s="12">
        <f t="shared" si="19"/>
        <v>2482.7749797506299</v>
      </c>
      <c r="X93" s="11">
        <v>2943.98</v>
      </c>
      <c r="Y93" s="22">
        <v>77.73</v>
      </c>
      <c r="Z93" s="12">
        <f t="shared" si="20"/>
        <v>3021.71</v>
      </c>
      <c r="AA93" s="11">
        <v>3284.8162134886315</v>
      </c>
      <c r="AB93" s="25">
        <v>86.739026428000017</v>
      </c>
      <c r="AC93" s="12">
        <f t="shared" si="21"/>
        <v>3371.5552399166318</v>
      </c>
      <c r="AD93" s="10">
        <v>2927.781826495524</v>
      </c>
      <c r="AE93" s="11">
        <v>77.31</v>
      </c>
      <c r="AF93" s="12">
        <f t="shared" si="22"/>
        <v>3005.0918264955239</v>
      </c>
      <c r="AG93" s="11">
        <v>42247.22658582365</v>
      </c>
      <c r="AH93" s="22">
        <v>1115.56</v>
      </c>
      <c r="AI93" s="12">
        <f t="shared" si="23"/>
        <v>43362.786585823647</v>
      </c>
      <c r="AJ93" s="11">
        <v>82371.899999999994</v>
      </c>
      <c r="AK93" s="25">
        <v>2175.06</v>
      </c>
      <c r="AL93" s="12">
        <f t="shared" si="24"/>
        <v>84546.959999999992</v>
      </c>
      <c r="AM93" s="4">
        <f t="shared" si="25"/>
        <v>291666.59091484407</v>
      </c>
    </row>
    <row r="94" spans="1:39" ht="15" thickBot="1">
      <c r="A94" s="5">
        <v>90</v>
      </c>
      <c r="B94" s="36" t="s">
        <v>104</v>
      </c>
      <c r="C94" s="13">
        <v>67880.589193678665</v>
      </c>
      <c r="D94" s="14">
        <v>648.9</v>
      </c>
      <c r="E94" s="15">
        <f t="shared" si="13"/>
        <v>68529.489193678659</v>
      </c>
      <c r="F94" s="14">
        <v>83230.2</v>
      </c>
      <c r="G94" s="23">
        <v>795.64</v>
      </c>
      <c r="H94" s="15">
        <f t="shared" si="14"/>
        <v>84025.84</v>
      </c>
      <c r="I94" s="14">
        <v>3285.13</v>
      </c>
      <c r="J94" s="26">
        <v>31.27</v>
      </c>
      <c r="K94" s="15">
        <f t="shared" si="15"/>
        <v>3316.4</v>
      </c>
      <c r="L94" s="13">
        <v>2990.02</v>
      </c>
      <c r="M94" s="14">
        <v>28.462477663000001</v>
      </c>
      <c r="N94" s="15">
        <f t="shared" si="16"/>
        <v>3018.4824776629998</v>
      </c>
      <c r="O94" s="14">
        <v>2726.5540094930789</v>
      </c>
      <c r="P94" s="23">
        <v>25.950183002000003</v>
      </c>
      <c r="Q94" s="15">
        <f t="shared" si="17"/>
        <v>2752.5041924950788</v>
      </c>
      <c r="R94" s="14">
        <v>2941.86</v>
      </c>
      <c r="S94" s="26">
        <v>28</v>
      </c>
      <c r="T94" s="15">
        <f t="shared" si="18"/>
        <v>2969.86</v>
      </c>
      <c r="U94" s="33">
        <v>2676.7054859388481</v>
      </c>
      <c r="V94" s="14">
        <v>25.479430658999998</v>
      </c>
      <c r="W94" s="15">
        <f t="shared" si="19"/>
        <v>2702.1849165978483</v>
      </c>
      <c r="X94" s="14">
        <v>3257.75</v>
      </c>
      <c r="Y94" s="23">
        <v>31.01</v>
      </c>
      <c r="Z94" s="15">
        <f t="shared" si="20"/>
        <v>3288.76</v>
      </c>
      <c r="AA94" s="14">
        <v>3634.9075356195071</v>
      </c>
      <c r="AB94" s="26">
        <v>34.60265141</v>
      </c>
      <c r="AC94" s="15">
        <f t="shared" si="21"/>
        <v>3669.5101870295071</v>
      </c>
      <c r="AD94" s="13">
        <v>3239.8209008095105</v>
      </c>
      <c r="AE94" s="14">
        <v>30.84</v>
      </c>
      <c r="AF94" s="15">
        <f t="shared" si="22"/>
        <v>3270.6609008095106</v>
      </c>
      <c r="AG94" s="14">
        <v>46749.879535190812</v>
      </c>
      <c r="AH94" s="23">
        <v>445</v>
      </c>
      <c r="AI94" s="15">
        <f t="shared" si="23"/>
        <v>47194.879535190812</v>
      </c>
      <c r="AJ94" s="14">
        <v>91150.99</v>
      </c>
      <c r="AK94" s="26">
        <v>867.65</v>
      </c>
      <c r="AL94" s="15">
        <f t="shared" si="24"/>
        <v>92018.64</v>
      </c>
      <c r="AM94" s="50">
        <f t="shared" si="25"/>
        <v>316757.21140346443</v>
      </c>
    </row>
    <row r="95" spans="1:39">
      <c r="A95" s="1">
        <v>91</v>
      </c>
      <c r="B95" s="35" t="s">
        <v>105</v>
      </c>
      <c r="C95" s="10">
        <v>95546.196330276245</v>
      </c>
      <c r="D95" s="11">
        <v>1376.01</v>
      </c>
      <c r="E95" s="12">
        <f t="shared" si="13"/>
        <v>96922.20633027624</v>
      </c>
      <c r="F95" s="11">
        <v>117151.74</v>
      </c>
      <c r="G95" s="22">
        <v>1687.17</v>
      </c>
      <c r="H95" s="12">
        <f t="shared" si="14"/>
        <v>118838.91</v>
      </c>
      <c r="I95" s="11">
        <v>4611.18</v>
      </c>
      <c r="J95" s="25">
        <v>66.31</v>
      </c>
      <c r="K95" s="12">
        <f t="shared" si="15"/>
        <v>4677.4900000000007</v>
      </c>
      <c r="L95" s="10">
        <v>4196.9399999999996</v>
      </c>
      <c r="M95" s="11">
        <v>60.351913657000011</v>
      </c>
      <c r="N95" s="12">
        <f t="shared" si="16"/>
        <v>4257.2919136569999</v>
      </c>
      <c r="O95" s="11">
        <v>3827.1288249844879</v>
      </c>
      <c r="P95" s="22">
        <v>55.033211158</v>
      </c>
      <c r="Q95" s="12">
        <f t="shared" si="17"/>
        <v>3882.162036142488</v>
      </c>
      <c r="R95" s="11">
        <v>4129.34</v>
      </c>
      <c r="S95" s="25">
        <v>59.38</v>
      </c>
      <c r="T95" s="12">
        <f t="shared" si="18"/>
        <v>4188.72</v>
      </c>
      <c r="U95" s="32">
        <v>3757.1589213210782</v>
      </c>
      <c r="V95" s="11">
        <v>54.029692436999994</v>
      </c>
      <c r="W95" s="12">
        <f t="shared" si="19"/>
        <v>3811.1886137580782</v>
      </c>
      <c r="X95" s="11">
        <v>4572.74</v>
      </c>
      <c r="Y95" s="22">
        <v>65.760000000000005</v>
      </c>
      <c r="Z95" s="12">
        <f t="shared" si="20"/>
        <v>4638.5</v>
      </c>
      <c r="AA95" s="11">
        <v>5102.1396815495791</v>
      </c>
      <c r="AB95" s="25">
        <v>73.370492410000011</v>
      </c>
      <c r="AC95" s="12">
        <f t="shared" si="21"/>
        <v>5175.5101739595793</v>
      </c>
      <c r="AD95" s="10">
        <v>4547.5761397371143</v>
      </c>
      <c r="AE95" s="11">
        <v>65.39</v>
      </c>
      <c r="AF95" s="12">
        <f t="shared" si="22"/>
        <v>4612.9661397371146</v>
      </c>
      <c r="AG95" s="11">
        <v>65620.490520540101</v>
      </c>
      <c r="AH95" s="22">
        <v>943.64</v>
      </c>
      <c r="AI95" s="12">
        <f t="shared" si="23"/>
        <v>66564.1305205401</v>
      </c>
      <c r="AJ95" s="11">
        <v>127944.13</v>
      </c>
      <c r="AK95" s="25">
        <v>1839.86</v>
      </c>
      <c r="AL95" s="12">
        <f t="shared" si="24"/>
        <v>129783.99</v>
      </c>
      <c r="AM95" s="4">
        <f t="shared" si="25"/>
        <v>447353.06572807056</v>
      </c>
    </row>
    <row r="96" spans="1:39">
      <c r="A96" s="1">
        <v>92</v>
      </c>
      <c r="B96" s="35" t="s">
        <v>106</v>
      </c>
      <c r="C96" s="10">
        <v>79281.544043341855</v>
      </c>
      <c r="D96" s="11">
        <v>460.18</v>
      </c>
      <c r="E96" s="12">
        <f t="shared" si="13"/>
        <v>79741.724043341848</v>
      </c>
      <c r="F96" s="11">
        <v>97209.22</v>
      </c>
      <c r="G96" s="22">
        <v>564.24</v>
      </c>
      <c r="H96" s="12">
        <f t="shared" si="14"/>
        <v>97773.46</v>
      </c>
      <c r="I96" s="11">
        <v>3853.73</v>
      </c>
      <c r="J96" s="25">
        <v>22.17</v>
      </c>
      <c r="K96" s="12">
        <f t="shared" si="15"/>
        <v>3875.9</v>
      </c>
      <c r="L96" s="10">
        <v>3507.54</v>
      </c>
      <c r="M96" s="11">
        <v>20.185277741</v>
      </c>
      <c r="N96" s="12">
        <f t="shared" si="16"/>
        <v>3527.7252777409999</v>
      </c>
      <c r="O96" s="11">
        <v>3198.4755137349957</v>
      </c>
      <c r="P96" s="22">
        <v>18.406809850999998</v>
      </c>
      <c r="Q96" s="12">
        <f t="shared" si="17"/>
        <v>3216.8823235859959</v>
      </c>
      <c r="R96" s="11">
        <v>3451.04</v>
      </c>
      <c r="S96" s="25">
        <v>19.86</v>
      </c>
      <c r="T96" s="12">
        <f t="shared" si="18"/>
        <v>3470.9</v>
      </c>
      <c r="U96" s="32">
        <v>3139.999033375932</v>
      </c>
      <c r="V96" s="11">
        <v>18.069686268999998</v>
      </c>
      <c r="W96" s="12">
        <f t="shared" si="19"/>
        <v>3158.0687196449321</v>
      </c>
      <c r="X96" s="11">
        <v>3821.61</v>
      </c>
      <c r="Y96" s="22">
        <v>21.99</v>
      </c>
      <c r="Z96" s="12">
        <f t="shared" si="20"/>
        <v>3843.6</v>
      </c>
      <c r="AA96" s="11">
        <v>4264.0500451818843</v>
      </c>
      <c r="AB96" s="25">
        <v>24.540224825000003</v>
      </c>
      <c r="AC96" s="12">
        <f t="shared" si="21"/>
        <v>4288.5902700068846</v>
      </c>
      <c r="AD96" s="10">
        <v>3800.5804337808336</v>
      </c>
      <c r="AE96" s="11">
        <v>21.87</v>
      </c>
      <c r="AF96" s="12">
        <f t="shared" si="22"/>
        <v>3822.4504337808335</v>
      </c>
      <c r="AG96" s="11">
        <v>54841.512195523654</v>
      </c>
      <c r="AH96" s="22">
        <v>315.58</v>
      </c>
      <c r="AI96" s="12">
        <f t="shared" si="23"/>
        <v>55157.092195523655</v>
      </c>
      <c r="AJ96" s="11">
        <v>106927.72</v>
      </c>
      <c r="AK96" s="25">
        <v>615.30999999999995</v>
      </c>
      <c r="AL96" s="12">
        <f t="shared" si="24"/>
        <v>107543.03</v>
      </c>
      <c r="AM96" s="4">
        <f t="shared" si="25"/>
        <v>369419.42326362513</v>
      </c>
    </row>
    <row r="97" spans="1:39">
      <c r="A97" s="1">
        <v>93</v>
      </c>
      <c r="B97" s="35" t="s">
        <v>107</v>
      </c>
      <c r="C97" s="10">
        <v>59178.625767474601</v>
      </c>
      <c r="D97" s="11">
        <v>467.25</v>
      </c>
      <c r="E97" s="12">
        <f t="shared" si="13"/>
        <v>59645.875767474601</v>
      </c>
      <c r="F97" s="11">
        <v>72560.490000000005</v>
      </c>
      <c r="G97" s="22">
        <v>572.91</v>
      </c>
      <c r="H97" s="12">
        <f t="shared" si="14"/>
        <v>73133.400000000009</v>
      </c>
      <c r="I97" s="11">
        <v>2835.35</v>
      </c>
      <c r="J97" s="25">
        <v>22.52</v>
      </c>
      <c r="K97" s="12">
        <f t="shared" si="15"/>
        <v>2857.87</v>
      </c>
      <c r="L97" s="10">
        <v>2580.65</v>
      </c>
      <c r="M97" s="11">
        <v>20.493883262000001</v>
      </c>
      <c r="N97" s="12">
        <f t="shared" si="16"/>
        <v>2601.1438832620001</v>
      </c>
      <c r="O97" s="11">
        <v>2353.2526955984777</v>
      </c>
      <c r="P97" s="22">
        <v>18.686975800000003</v>
      </c>
      <c r="Q97" s="12">
        <f t="shared" si="17"/>
        <v>2371.9396713984775</v>
      </c>
      <c r="R97" s="11">
        <v>2539.08</v>
      </c>
      <c r="S97" s="25">
        <v>20.16</v>
      </c>
      <c r="T97" s="12">
        <f t="shared" si="18"/>
        <v>2559.2399999999998</v>
      </c>
      <c r="U97" s="32">
        <v>2310.229094372472</v>
      </c>
      <c r="V97" s="11">
        <v>18.346547563000001</v>
      </c>
      <c r="W97" s="12">
        <f t="shared" si="19"/>
        <v>2328.575641935472</v>
      </c>
      <c r="X97" s="11">
        <v>2811.72</v>
      </c>
      <c r="Y97" s="22">
        <v>22.32</v>
      </c>
      <c r="Z97" s="12">
        <f t="shared" si="20"/>
        <v>2834.04</v>
      </c>
      <c r="AA97" s="11">
        <v>3137.2406072521403</v>
      </c>
      <c r="AB97" s="25">
        <v>24.911805490999999</v>
      </c>
      <c r="AC97" s="12">
        <f t="shared" si="21"/>
        <v>3162.1524127431403</v>
      </c>
      <c r="AD97" s="10">
        <v>2796.2465594084256</v>
      </c>
      <c r="AE97" s="11">
        <v>22.21</v>
      </c>
      <c r="AF97" s="12">
        <f t="shared" si="22"/>
        <v>2818.4565594084256</v>
      </c>
      <c r="AG97" s="11">
        <v>40349.202565602485</v>
      </c>
      <c r="AH97" s="22">
        <v>320.43</v>
      </c>
      <c r="AI97" s="12">
        <f t="shared" si="23"/>
        <v>40669.632565602486</v>
      </c>
      <c r="AJ97" s="11">
        <v>78671.210000000006</v>
      </c>
      <c r="AK97" s="25">
        <v>624.76</v>
      </c>
      <c r="AL97" s="12">
        <f t="shared" si="24"/>
        <v>79295.97</v>
      </c>
      <c r="AM97" s="4">
        <f t="shared" si="25"/>
        <v>274278.29650182463</v>
      </c>
    </row>
    <row r="98" spans="1:39">
      <c r="A98" s="1">
        <v>94</v>
      </c>
      <c r="B98" s="35" t="s">
        <v>108</v>
      </c>
      <c r="C98" s="10">
        <v>108329.79418653349</v>
      </c>
      <c r="D98" s="11">
        <v>1745.33</v>
      </c>
      <c r="E98" s="12">
        <f t="shared" si="13"/>
        <v>110075.12418653349</v>
      </c>
      <c r="F98" s="11">
        <v>132826.04999999999</v>
      </c>
      <c r="G98" s="22">
        <v>2140</v>
      </c>
      <c r="H98" s="12">
        <f t="shared" si="14"/>
        <v>134966.04999999999</v>
      </c>
      <c r="I98" s="11">
        <v>5218.57</v>
      </c>
      <c r="J98" s="25">
        <v>84.1</v>
      </c>
      <c r="K98" s="12">
        <f t="shared" si="15"/>
        <v>5302.67</v>
      </c>
      <c r="L98" s="10">
        <v>4749.78</v>
      </c>
      <c r="M98" s="11">
        <v>76.550644903000006</v>
      </c>
      <c r="N98" s="12">
        <f t="shared" si="16"/>
        <v>4826.3306449029997</v>
      </c>
      <c r="O98" s="11">
        <v>4331.2483601633649</v>
      </c>
      <c r="P98" s="22">
        <v>69.805811488000003</v>
      </c>
      <c r="Q98" s="12">
        <f t="shared" si="17"/>
        <v>4401.0541716513644</v>
      </c>
      <c r="R98" s="11">
        <v>4673.26</v>
      </c>
      <c r="S98" s="25">
        <v>75.319999999999993</v>
      </c>
      <c r="T98" s="12">
        <f t="shared" si="18"/>
        <v>4748.58</v>
      </c>
      <c r="U98" s="32">
        <v>4252.0618356532686</v>
      </c>
      <c r="V98" s="11">
        <v>68.533557760999997</v>
      </c>
      <c r="W98" s="12">
        <f t="shared" si="19"/>
        <v>4320.595393414269</v>
      </c>
      <c r="X98" s="11">
        <v>5175.08</v>
      </c>
      <c r="Y98" s="22">
        <v>83.41</v>
      </c>
      <c r="Z98" s="12">
        <f t="shared" si="20"/>
        <v>5258.49</v>
      </c>
      <c r="AA98" s="11">
        <v>5774.2070203569947</v>
      </c>
      <c r="AB98" s="25">
        <v>93.066840907999989</v>
      </c>
      <c r="AC98" s="12">
        <f t="shared" si="21"/>
        <v>5867.2738612649946</v>
      </c>
      <c r="AD98" s="10">
        <v>5146.5949014753269</v>
      </c>
      <c r="AE98" s="11">
        <v>82.94</v>
      </c>
      <c r="AF98" s="12">
        <f t="shared" si="22"/>
        <v>5229.5349014753265</v>
      </c>
      <c r="AG98" s="11">
        <v>74264.195159763651</v>
      </c>
      <c r="AH98" s="22">
        <v>1196.9100000000001</v>
      </c>
      <c r="AI98" s="12">
        <f t="shared" si="23"/>
        <v>75461.105159763654</v>
      </c>
      <c r="AJ98" s="11">
        <v>144797.26999999999</v>
      </c>
      <c r="AK98" s="25">
        <v>2333.69</v>
      </c>
      <c r="AL98" s="12">
        <f t="shared" si="24"/>
        <v>147130.96</v>
      </c>
      <c r="AM98" s="4">
        <f t="shared" si="25"/>
        <v>507587.76831900608</v>
      </c>
    </row>
    <row r="99" spans="1:39" ht="15" thickBot="1">
      <c r="A99" s="5">
        <v>95</v>
      </c>
      <c r="B99" s="36" t="s">
        <v>109</v>
      </c>
      <c r="C99" s="13">
        <v>51978.569376731139</v>
      </c>
      <c r="D99" s="14">
        <v>557.76</v>
      </c>
      <c r="E99" s="15">
        <f t="shared" si="13"/>
        <v>52536.329376731141</v>
      </c>
      <c r="F99" s="14">
        <v>63732.31</v>
      </c>
      <c r="G99" s="23">
        <v>683.89</v>
      </c>
      <c r="H99" s="15">
        <f t="shared" si="14"/>
        <v>64416.2</v>
      </c>
      <c r="I99" s="14">
        <v>2502.15</v>
      </c>
      <c r="J99" s="26">
        <v>26.88</v>
      </c>
      <c r="K99" s="15">
        <f t="shared" si="15"/>
        <v>2529.0300000000002</v>
      </c>
      <c r="L99" s="13">
        <v>2277.38</v>
      </c>
      <c r="M99" s="14">
        <v>24.461673280999999</v>
      </c>
      <c r="N99" s="15">
        <f t="shared" si="16"/>
        <v>2301.8416732810001</v>
      </c>
      <c r="O99" s="14">
        <v>2076.706316759396</v>
      </c>
      <c r="P99" s="23">
        <v>22.310054166</v>
      </c>
      <c r="Q99" s="15">
        <f t="shared" si="17"/>
        <v>2099.0163709253961</v>
      </c>
      <c r="R99" s="14">
        <v>2240.69</v>
      </c>
      <c r="S99" s="26">
        <v>24.07</v>
      </c>
      <c r="T99" s="15">
        <f t="shared" si="18"/>
        <v>2264.7600000000002</v>
      </c>
      <c r="U99" s="33">
        <v>2038.7387051200258</v>
      </c>
      <c r="V99" s="14">
        <v>21.900031269999996</v>
      </c>
      <c r="W99" s="15">
        <f t="shared" si="19"/>
        <v>2060.6387363900258</v>
      </c>
      <c r="X99" s="14">
        <v>2481.3000000000002</v>
      </c>
      <c r="Y99" s="23">
        <v>26.65</v>
      </c>
      <c r="Z99" s="15">
        <f t="shared" si="20"/>
        <v>2507.9500000000003</v>
      </c>
      <c r="AA99" s="14">
        <v>2768.5625935797261</v>
      </c>
      <c r="AB99" s="26">
        <v>29.739847566999998</v>
      </c>
      <c r="AC99" s="15">
        <f t="shared" si="21"/>
        <v>2798.3024411467263</v>
      </c>
      <c r="AD99" s="13">
        <v>2467.6410246981045</v>
      </c>
      <c r="AE99" s="14">
        <v>26.51</v>
      </c>
      <c r="AF99" s="15">
        <f t="shared" si="22"/>
        <v>2494.1510246981047</v>
      </c>
      <c r="AG99" s="14">
        <v>35607.499356494234</v>
      </c>
      <c r="AH99" s="23">
        <v>382.5</v>
      </c>
      <c r="AI99" s="15">
        <f t="shared" si="23"/>
        <v>35989.999356494234</v>
      </c>
      <c r="AJ99" s="14">
        <v>69426.039999999994</v>
      </c>
      <c r="AK99" s="26">
        <v>745.78</v>
      </c>
      <c r="AL99" s="15">
        <f t="shared" si="24"/>
        <v>70171.819999999992</v>
      </c>
      <c r="AM99" s="50">
        <f t="shared" si="25"/>
        <v>242170.0389796666</v>
      </c>
    </row>
    <row r="100" spans="1:39">
      <c r="A100" s="1">
        <v>96</v>
      </c>
      <c r="B100" s="35" t="s">
        <v>110</v>
      </c>
      <c r="C100" s="10">
        <v>102368.83544093935</v>
      </c>
      <c r="D100" s="11">
        <v>1402.86</v>
      </c>
      <c r="E100" s="12">
        <f t="shared" si="13"/>
        <v>103771.69544093935</v>
      </c>
      <c r="F100" s="11">
        <v>125517.16</v>
      </c>
      <c r="G100" s="22">
        <v>1720.09</v>
      </c>
      <c r="H100" s="12">
        <f t="shared" si="14"/>
        <v>127237.25</v>
      </c>
      <c r="I100" s="11">
        <v>4936.37</v>
      </c>
      <c r="J100" s="25">
        <v>67.61</v>
      </c>
      <c r="K100" s="12">
        <f t="shared" si="15"/>
        <v>5003.9799999999996</v>
      </c>
      <c r="L100" s="10">
        <v>4492.92</v>
      </c>
      <c r="M100" s="11">
        <v>61.531836585999997</v>
      </c>
      <c r="N100" s="12">
        <f t="shared" si="16"/>
        <v>4554.4518365860004</v>
      </c>
      <c r="O100" s="11">
        <v>4097.0284981533432</v>
      </c>
      <c r="P100" s="22">
        <v>56.112754765000005</v>
      </c>
      <c r="Q100" s="12">
        <f t="shared" si="17"/>
        <v>4153.1412529183435</v>
      </c>
      <c r="R100" s="11">
        <v>4420.55</v>
      </c>
      <c r="S100" s="25">
        <v>60.54</v>
      </c>
      <c r="T100" s="12">
        <f t="shared" si="18"/>
        <v>4481.09</v>
      </c>
      <c r="U100" s="32">
        <v>4022.1241240307404</v>
      </c>
      <c r="V100" s="11">
        <v>55.082520124000006</v>
      </c>
      <c r="W100" s="12">
        <f t="shared" si="19"/>
        <v>4077.2066441547404</v>
      </c>
      <c r="X100" s="11">
        <v>4895.22</v>
      </c>
      <c r="Y100" s="22">
        <v>67.040000000000006</v>
      </c>
      <c r="Z100" s="12">
        <f t="shared" si="20"/>
        <v>4962.26</v>
      </c>
      <c r="AA100" s="11">
        <v>5461.9566345411358</v>
      </c>
      <c r="AB100" s="25">
        <v>74.801207371000004</v>
      </c>
      <c r="AC100" s="12">
        <f t="shared" si="21"/>
        <v>5536.7578419121355</v>
      </c>
      <c r="AD100" s="10">
        <v>4868.2837432577526</v>
      </c>
      <c r="AE100" s="11">
        <v>66.67</v>
      </c>
      <c r="AF100" s="12">
        <f t="shared" si="22"/>
        <v>4934.9537432577526</v>
      </c>
      <c r="AG100" s="11">
        <v>70248.228376933126</v>
      </c>
      <c r="AH100" s="22">
        <v>962.05</v>
      </c>
      <c r="AI100" s="12">
        <f t="shared" si="23"/>
        <v>71210.278376933129</v>
      </c>
      <c r="AJ100" s="11">
        <v>136967.1</v>
      </c>
      <c r="AK100" s="25">
        <v>1875.76</v>
      </c>
      <c r="AL100" s="12">
        <f t="shared" si="24"/>
        <v>138842.86000000002</v>
      </c>
      <c r="AM100" s="4">
        <f t="shared" si="25"/>
        <v>478765.92513670144</v>
      </c>
    </row>
    <row r="101" spans="1:39">
      <c r="A101" s="1">
        <v>97</v>
      </c>
      <c r="B101" s="35" t="s">
        <v>111</v>
      </c>
      <c r="C101" s="10">
        <v>123432.76954950852</v>
      </c>
      <c r="D101" s="11">
        <v>1550.04</v>
      </c>
      <c r="E101" s="12">
        <f t="shared" si="13"/>
        <v>124982.80954950851</v>
      </c>
      <c r="F101" s="11">
        <v>151344.21</v>
      </c>
      <c r="G101" s="22">
        <v>1900.55</v>
      </c>
      <c r="H101" s="12">
        <f t="shared" si="14"/>
        <v>153244.75999999998</v>
      </c>
      <c r="I101" s="11">
        <v>5958.37</v>
      </c>
      <c r="J101" s="25">
        <v>74.7</v>
      </c>
      <c r="K101" s="12">
        <f t="shared" si="15"/>
        <v>6033.07</v>
      </c>
      <c r="L101" s="10">
        <v>5423.11</v>
      </c>
      <c r="M101" s="11">
        <v>67.988107911</v>
      </c>
      <c r="N101" s="12">
        <f t="shared" si="16"/>
        <v>5491.0981079109997</v>
      </c>
      <c r="O101" s="11">
        <v>4945.2549546513346</v>
      </c>
      <c r="P101" s="22">
        <v>61.996486222000016</v>
      </c>
      <c r="Q101" s="12">
        <f t="shared" si="17"/>
        <v>5007.251440873335</v>
      </c>
      <c r="R101" s="11">
        <v>5335.76</v>
      </c>
      <c r="S101" s="25">
        <v>66.89</v>
      </c>
      <c r="T101" s="12">
        <f t="shared" si="18"/>
        <v>5402.6500000000005</v>
      </c>
      <c r="U101" s="32">
        <v>4854.8427870469804</v>
      </c>
      <c r="V101" s="11">
        <v>60.864035442999999</v>
      </c>
      <c r="W101" s="12">
        <f t="shared" si="19"/>
        <v>4915.7068224899804</v>
      </c>
      <c r="X101" s="11">
        <v>5908.71</v>
      </c>
      <c r="Y101" s="22">
        <v>74.069999999999993</v>
      </c>
      <c r="Z101" s="12">
        <f t="shared" si="20"/>
        <v>5982.78</v>
      </c>
      <c r="AA101" s="11">
        <v>6592.770375219472</v>
      </c>
      <c r="AB101" s="25">
        <v>82.649018420000019</v>
      </c>
      <c r="AC101" s="12">
        <f t="shared" si="21"/>
        <v>6675.4193936394722</v>
      </c>
      <c r="AD101" s="10">
        <v>5876.1866833109043</v>
      </c>
      <c r="AE101" s="11">
        <v>73.67</v>
      </c>
      <c r="AF101" s="12">
        <f t="shared" si="22"/>
        <v>5949.8566833109044</v>
      </c>
      <c r="AG101" s="11">
        <v>84792.038813761945</v>
      </c>
      <c r="AH101" s="22">
        <v>1062.98</v>
      </c>
      <c r="AI101" s="12">
        <f t="shared" si="23"/>
        <v>85855.018813761941</v>
      </c>
      <c r="AJ101" s="11">
        <v>165324.01999999999</v>
      </c>
      <c r="AK101" s="25">
        <v>2072.56</v>
      </c>
      <c r="AL101" s="12">
        <f t="shared" si="24"/>
        <v>167396.57999999999</v>
      </c>
      <c r="AM101" s="4">
        <f t="shared" si="25"/>
        <v>576937.00081149512</v>
      </c>
    </row>
    <row r="102" spans="1:39">
      <c r="A102" s="1">
        <v>98</v>
      </c>
      <c r="B102" s="35" t="s">
        <v>112</v>
      </c>
      <c r="C102" s="10">
        <v>54391.567601474919</v>
      </c>
      <c r="D102" s="11">
        <v>1518.31</v>
      </c>
      <c r="E102" s="12">
        <f t="shared" si="13"/>
        <v>55909.877601474916</v>
      </c>
      <c r="F102" s="11">
        <v>66690.95</v>
      </c>
      <c r="G102" s="22">
        <v>1861.64</v>
      </c>
      <c r="H102" s="12">
        <f t="shared" si="14"/>
        <v>68552.59</v>
      </c>
      <c r="I102" s="11">
        <v>2619.14</v>
      </c>
      <c r="J102" s="25">
        <v>73.17</v>
      </c>
      <c r="K102" s="12">
        <f t="shared" si="15"/>
        <v>2692.31</v>
      </c>
      <c r="L102" s="10">
        <v>2383.85</v>
      </c>
      <c r="M102" s="11">
        <v>66.592376579000003</v>
      </c>
      <c r="N102" s="12">
        <f t="shared" si="16"/>
        <v>2450.4423765789998</v>
      </c>
      <c r="O102" s="11">
        <v>2173.7985693315281</v>
      </c>
      <c r="P102" s="22">
        <v>60.725813771999995</v>
      </c>
      <c r="Q102" s="12">
        <f t="shared" si="17"/>
        <v>2234.5243831035282</v>
      </c>
      <c r="R102" s="11">
        <v>2345.4499999999998</v>
      </c>
      <c r="S102" s="25">
        <v>65.52</v>
      </c>
      <c r="T102" s="12">
        <f t="shared" si="18"/>
        <v>2410.9699999999998</v>
      </c>
      <c r="U102" s="32">
        <v>2134.0558579059721</v>
      </c>
      <c r="V102" s="11">
        <v>59.616320979000001</v>
      </c>
      <c r="W102" s="12">
        <f t="shared" si="19"/>
        <v>2193.6721788849723</v>
      </c>
      <c r="X102" s="11">
        <v>2597.31</v>
      </c>
      <c r="Y102" s="22">
        <v>72.55</v>
      </c>
      <c r="Z102" s="12">
        <f t="shared" si="20"/>
        <v>2669.86</v>
      </c>
      <c r="AA102" s="11">
        <v>2898.0012033765406</v>
      </c>
      <c r="AB102" s="25">
        <v>80.961983094000004</v>
      </c>
      <c r="AC102" s="12">
        <f t="shared" si="21"/>
        <v>2978.9631864705407</v>
      </c>
      <c r="AD102" s="10">
        <v>2583.0106480742256</v>
      </c>
      <c r="AE102" s="11">
        <v>72.16</v>
      </c>
      <c r="AF102" s="12">
        <f t="shared" si="22"/>
        <v>2655.1706480742255</v>
      </c>
      <c r="AG102" s="11">
        <v>37272.256810681392</v>
      </c>
      <c r="AH102" s="22">
        <v>1041.22</v>
      </c>
      <c r="AI102" s="12">
        <f t="shared" si="23"/>
        <v>38313.476810681394</v>
      </c>
      <c r="AJ102" s="11">
        <v>72671.91</v>
      </c>
      <c r="AK102" s="25">
        <v>2030.13</v>
      </c>
      <c r="AL102" s="12">
        <f t="shared" si="24"/>
        <v>74702.040000000008</v>
      </c>
      <c r="AM102" s="4">
        <f t="shared" si="25"/>
        <v>257763.89718526855</v>
      </c>
    </row>
    <row r="103" spans="1:39" ht="15" thickBot="1">
      <c r="A103" s="1">
        <v>99</v>
      </c>
      <c r="B103" s="35" t="s">
        <v>113</v>
      </c>
      <c r="C103" s="10">
        <v>74024.803504246811</v>
      </c>
      <c r="D103" s="11">
        <v>183.13</v>
      </c>
      <c r="E103" s="12">
        <f t="shared" si="13"/>
        <v>74207.933504246816</v>
      </c>
      <c r="F103" s="11">
        <v>90763.79</v>
      </c>
      <c r="G103" s="22">
        <v>224.54</v>
      </c>
      <c r="H103" s="12">
        <f t="shared" si="14"/>
        <v>90988.329999999987</v>
      </c>
      <c r="I103" s="11">
        <v>3568.16</v>
      </c>
      <c r="J103" s="25">
        <v>8.82</v>
      </c>
      <c r="K103" s="12">
        <f t="shared" si="15"/>
        <v>3576.98</v>
      </c>
      <c r="L103" s="10">
        <v>3247.62</v>
      </c>
      <c r="M103" s="11">
        <v>8.0315462919999998</v>
      </c>
      <c r="N103" s="12">
        <f t="shared" si="16"/>
        <v>3255.6515462919997</v>
      </c>
      <c r="O103" s="11">
        <v>2961.4591192012235</v>
      </c>
      <c r="P103" s="22">
        <v>7.3258418240000012</v>
      </c>
      <c r="Q103" s="12">
        <f t="shared" si="17"/>
        <v>2968.7849610252233</v>
      </c>
      <c r="R103" s="11">
        <v>3195.31</v>
      </c>
      <c r="S103" s="25">
        <v>7.9</v>
      </c>
      <c r="T103" s="12">
        <f t="shared" si="18"/>
        <v>3203.21</v>
      </c>
      <c r="U103" s="32">
        <v>2907.3159171430921</v>
      </c>
      <c r="V103" s="11">
        <v>7.1906227880000007</v>
      </c>
      <c r="W103" s="12">
        <f t="shared" si="19"/>
        <v>2914.506539931092</v>
      </c>
      <c r="X103" s="11">
        <v>3538.42</v>
      </c>
      <c r="Y103" s="22">
        <v>8.75</v>
      </c>
      <c r="Z103" s="12">
        <f t="shared" si="20"/>
        <v>3547.17</v>
      </c>
      <c r="AA103" s="11">
        <v>3948.0714599213084</v>
      </c>
      <c r="AB103" s="25">
        <v>9.7631777280000005</v>
      </c>
      <c r="AC103" s="12">
        <f t="shared" si="21"/>
        <v>3957.8346376493082</v>
      </c>
      <c r="AD103" s="10">
        <v>3518.9463028700015</v>
      </c>
      <c r="AE103" s="11">
        <v>8.6999999999999993</v>
      </c>
      <c r="AF103" s="12">
        <f t="shared" si="22"/>
        <v>3527.6463028700014</v>
      </c>
      <c r="AG103" s="11">
        <v>50777.595671684394</v>
      </c>
      <c r="AH103" s="22">
        <v>125.59</v>
      </c>
      <c r="AI103" s="12">
        <f t="shared" si="23"/>
        <v>50903.18567168439</v>
      </c>
      <c r="AJ103" s="11">
        <v>99004.06</v>
      </c>
      <c r="AK103" s="25">
        <v>244.86</v>
      </c>
      <c r="AL103" s="12">
        <f t="shared" si="24"/>
        <v>99248.92</v>
      </c>
      <c r="AM103" s="4">
        <f t="shared" si="25"/>
        <v>342300.15316369885</v>
      </c>
    </row>
    <row r="104" spans="1:39" ht="15" thickBot="1">
      <c r="A104" s="2" t="s">
        <v>2</v>
      </c>
      <c r="B104" s="3"/>
      <c r="C104" s="18">
        <f>SUM(C5:C103)</f>
        <v>7941564.2120000031</v>
      </c>
      <c r="D104" s="18">
        <f>SUM(D5:D103)</f>
        <v>101765.14999999998</v>
      </c>
      <c r="E104" s="18">
        <f>SUM(E5:E103)</f>
        <v>8043329.3620000025</v>
      </c>
      <c r="F104" s="18">
        <f t="shared" ref="F104:G104" si="26">SUM(F5:F103)</f>
        <v>9737363.7400000058</v>
      </c>
      <c r="G104" s="18">
        <f t="shared" si="26"/>
        <v>124777.00000000003</v>
      </c>
      <c r="H104" s="18">
        <f>SUM(H5:H103)</f>
        <v>9862140.7400000021</v>
      </c>
      <c r="I104" s="18">
        <f t="shared" ref="I104:P104" si="27">SUM(I5:I103)</f>
        <v>382839.36999999994</v>
      </c>
      <c r="J104" s="18">
        <f t="shared" si="27"/>
        <v>4908.1900000000032</v>
      </c>
      <c r="K104" s="18">
        <f t="shared" si="27"/>
        <v>387747.56000000011</v>
      </c>
      <c r="L104" s="18">
        <f t="shared" si="27"/>
        <v>348447.96999999986</v>
      </c>
      <c r="M104" s="18">
        <f t="shared" si="27"/>
        <v>4467.2831955700003</v>
      </c>
      <c r="N104" s="18">
        <f t="shared" si="27"/>
        <v>352915.25319557003</v>
      </c>
      <c r="O104" s="18">
        <f t="shared" si="27"/>
        <v>317744.45799999993</v>
      </c>
      <c r="P104" s="18">
        <f t="shared" si="27"/>
        <v>4073.6501523514003</v>
      </c>
      <c r="Q104" s="18">
        <f>SUM(Q5:Q103)</f>
        <v>321818.10815235146</v>
      </c>
      <c r="R104" s="18">
        <f t="shared" ref="R104:Z104" si="28">SUM(R5:R103)</f>
        <v>342835.10000000009</v>
      </c>
      <c r="S104" s="18">
        <f t="shared" si="28"/>
        <v>4395.2600000000011</v>
      </c>
      <c r="T104" s="18">
        <f t="shared" si="28"/>
        <v>347230.35999999981</v>
      </c>
      <c r="U104" s="18">
        <f t="shared" si="28"/>
        <v>311935.26000000007</v>
      </c>
      <c r="V104" s="18">
        <f t="shared" si="28"/>
        <v>3999.1402146601986</v>
      </c>
      <c r="W104" s="18">
        <f t="shared" si="28"/>
        <v>315934.40021466021</v>
      </c>
      <c r="X104" s="18">
        <f t="shared" si="28"/>
        <v>379648.45999999985</v>
      </c>
      <c r="Y104" s="18">
        <f t="shared" si="28"/>
        <v>4867.2599999999966</v>
      </c>
      <c r="Z104" s="18">
        <f t="shared" si="28"/>
        <v>384515.72</v>
      </c>
      <c r="AA104" s="18">
        <f t="shared" ref="AA104:AB104" si="29">SUM(AA5:AA103)</f>
        <v>423601.26399999991</v>
      </c>
      <c r="AB104" s="18">
        <f t="shared" si="29"/>
        <v>5430.7961011721</v>
      </c>
      <c r="AC104" s="18">
        <f>SUM(AC5:AC103)</f>
        <v>429032.06010117201</v>
      </c>
      <c r="AD104" s="18">
        <f t="shared" ref="AD104:AE104" si="30">SUM(AD5:AD103)</f>
        <v>377559.04800000007</v>
      </c>
      <c r="AE104" s="18">
        <f t="shared" si="30"/>
        <v>4840.4599999999991</v>
      </c>
      <c r="AF104" s="18">
        <f>SUM(AF5:AF103)</f>
        <v>382399.50799999991</v>
      </c>
      <c r="AG104" s="18">
        <f t="shared" ref="AG104:AH104" si="31">SUM(AG5:AG103)</f>
        <v>5448091.284</v>
      </c>
      <c r="AH104" s="18">
        <f t="shared" si="31"/>
        <v>69847.100000000006</v>
      </c>
      <c r="AI104" s="18">
        <f>SUM(AI5:AI103)</f>
        <v>5517938.3840000024</v>
      </c>
      <c r="AJ104" s="18">
        <f t="shared" ref="AJ104:AK104" si="32">SUM(AJ5:AJ103)</f>
        <v>10622463.890000001</v>
      </c>
      <c r="AK104" s="18">
        <f t="shared" si="32"/>
        <v>136184.92999999996</v>
      </c>
      <c r="AL104" s="18">
        <f>SUM(AL5:AL103)</f>
        <v>10758648.820000004</v>
      </c>
      <c r="AM104" s="18">
        <f>SUM(AM5:AM103)</f>
        <v>37103650.275663748</v>
      </c>
    </row>
    <row r="105" spans="1:39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39"/>
      <c r="U105" s="40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spans="1:39">
      <c r="T106" s="37"/>
      <c r="U106" s="38"/>
    </row>
    <row r="107" spans="1:39">
      <c r="T107" s="37"/>
      <c r="U107" s="38"/>
    </row>
    <row r="108" spans="1:39">
      <c r="T108" s="37"/>
      <c r="U108" s="38"/>
    </row>
    <row r="109" spans="1:39">
      <c r="T109" s="37"/>
      <c r="U109" s="38"/>
    </row>
    <row r="110" spans="1:39">
      <c r="T110" s="37"/>
      <c r="U110" s="38"/>
    </row>
    <row r="111" spans="1:39">
      <c r="T111" s="37"/>
      <c r="U111" s="38"/>
    </row>
    <row r="112" spans="1:39">
      <c r="T112" s="37"/>
      <c r="U112" s="38"/>
    </row>
    <row r="113" spans="20:21">
      <c r="T113" s="37"/>
      <c r="U113" s="38"/>
    </row>
    <row r="114" spans="20:21">
      <c r="T114" s="37"/>
      <c r="U114" s="38"/>
    </row>
    <row r="115" spans="20:21">
      <c r="T115" s="37"/>
      <c r="U115" s="38"/>
    </row>
    <row r="116" spans="20:21">
      <c r="T116" s="37"/>
      <c r="U116" s="38"/>
    </row>
    <row r="117" spans="20:21">
      <c r="T117" s="37"/>
      <c r="U117" s="38"/>
    </row>
    <row r="118" spans="20:21">
      <c r="T118" s="37"/>
      <c r="U118" s="38"/>
    </row>
    <row r="119" spans="20:21">
      <c r="T119" s="37"/>
      <c r="U119" s="38"/>
    </row>
    <row r="120" spans="20:21">
      <c r="T120" s="37"/>
      <c r="U120" s="38"/>
    </row>
    <row r="121" spans="20:21">
      <c r="T121" s="37"/>
      <c r="U121" s="38"/>
    </row>
    <row r="122" spans="20:21">
      <c r="T122" s="37"/>
      <c r="U122" s="38"/>
    </row>
    <row r="123" spans="20:21">
      <c r="T123" s="37"/>
      <c r="U123" s="38"/>
    </row>
    <row r="124" spans="20:21">
      <c r="T124" s="37"/>
      <c r="U124" s="38"/>
    </row>
    <row r="125" spans="20:21">
      <c r="T125" s="37"/>
      <c r="U125" s="38"/>
    </row>
    <row r="126" spans="20:21">
      <c r="T126" s="37"/>
      <c r="U126" s="38"/>
    </row>
    <row r="127" spans="20:21">
      <c r="T127" s="37"/>
      <c r="U127" s="38"/>
    </row>
    <row r="128" spans="20:21">
      <c r="T128" s="37"/>
      <c r="U128" s="38"/>
    </row>
    <row r="129" spans="20:21">
      <c r="T129" s="37"/>
      <c r="U129" s="38"/>
    </row>
    <row r="130" spans="20:21">
      <c r="T130" s="37"/>
      <c r="U130" s="38"/>
    </row>
    <row r="131" spans="20:21">
      <c r="T131" s="37"/>
      <c r="U131" s="38"/>
    </row>
    <row r="132" spans="20:21">
      <c r="T132" s="37"/>
      <c r="U132" s="38"/>
    </row>
    <row r="133" spans="20:21">
      <c r="T133" s="37"/>
      <c r="U133" s="38"/>
    </row>
    <row r="134" spans="20:21">
      <c r="T134" s="37"/>
      <c r="U134" s="38"/>
    </row>
    <row r="135" spans="20:21">
      <c r="T135" s="37"/>
      <c r="U135" s="38"/>
    </row>
    <row r="136" spans="20:21">
      <c r="T136" s="37"/>
      <c r="U136" s="38"/>
    </row>
    <row r="137" spans="20:21">
      <c r="T137" s="37"/>
      <c r="U137" s="38"/>
    </row>
    <row r="138" spans="20:21">
      <c r="T138" s="37"/>
      <c r="U138" s="38"/>
    </row>
    <row r="139" spans="20:21">
      <c r="T139" s="37"/>
      <c r="U139" s="38"/>
    </row>
    <row r="140" spans="20:21">
      <c r="T140" s="37"/>
      <c r="U140" s="38"/>
    </row>
    <row r="141" spans="20:21">
      <c r="T141" s="37"/>
      <c r="U141" s="38"/>
    </row>
    <row r="142" spans="20:21">
      <c r="T142" s="37"/>
      <c r="U142" s="38"/>
    </row>
    <row r="143" spans="20:21">
      <c r="T143" s="37"/>
      <c r="U143" s="38"/>
    </row>
    <row r="144" spans="20:21">
      <c r="T144" s="37"/>
      <c r="U144" s="38"/>
    </row>
    <row r="145" spans="20:21">
      <c r="T145" s="37"/>
      <c r="U145" s="38"/>
    </row>
    <row r="146" spans="20:21">
      <c r="T146" s="37"/>
      <c r="U146" s="38"/>
    </row>
    <row r="147" spans="20:21">
      <c r="T147" s="37"/>
      <c r="U147" s="38"/>
    </row>
    <row r="148" spans="20:21">
      <c r="T148" s="37"/>
      <c r="U148" s="38"/>
    </row>
    <row r="149" spans="20:21">
      <c r="T149" s="37"/>
      <c r="U149" s="38"/>
    </row>
    <row r="150" spans="20:21">
      <c r="T150" s="37"/>
      <c r="U150" s="38"/>
    </row>
    <row r="151" spans="20:21">
      <c r="T151" s="37"/>
      <c r="U151" s="38"/>
    </row>
  </sheetData>
  <mergeCells count="17">
    <mergeCell ref="X3:Z3"/>
    <mergeCell ref="AA3:AC3"/>
    <mergeCell ref="AD3:AF3"/>
    <mergeCell ref="AG3:AI3"/>
    <mergeCell ref="A1:AM1"/>
    <mergeCell ref="A2:AM2"/>
    <mergeCell ref="L3:N3"/>
    <mergeCell ref="O3:Q3"/>
    <mergeCell ref="R3:T3"/>
    <mergeCell ref="U3:W3"/>
    <mergeCell ref="A3:A4"/>
    <mergeCell ref="B3:B4"/>
    <mergeCell ref="C3:E3"/>
    <mergeCell ref="F3:H3"/>
    <mergeCell ref="I3:K3"/>
    <mergeCell ref="AM3:AM4"/>
    <mergeCell ref="AJ3:AL3"/>
  </mergeCells>
  <pageMargins left="0.25" right="0.25" top="0.5" bottom="0.5" header="0.3" footer="0.3"/>
  <pageSetup paperSize="17" scale="4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FY</vt:lpstr>
    </vt:vector>
  </TitlesOfParts>
  <Company>Iowa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Fox, Nicole</cp:lastModifiedBy>
  <cp:lastPrinted>2010-09-13T13:10:10Z</cp:lastPrinted>
  <dcterms:created xsi:type="dcterms:W3CDTF">2009-10-23T19:13:11Z</dcterms:created>
  <dcterms:modified xsi:type="dcterms:W3CDTF">2016-05-17T12:57:26Z</dcterms:modified>
</cp:coreProperties>
</file>