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60" windowWidth="11085" windowHeight="11085" activeTab="0"/>
  </bookViews>
  <sheets>
    <sheet name="SEQ_LIST" sheetId="1" r:id="rId1"/>
  </sheets>
  <definedNames>
    <definedName name="_Fill" hidden="1">'SEQ_LIST'!#REF!</definedName>
    <definedName name="_xlnm._FilterDatabase" localSheetId="0" hidden="1">'SEQ_LIST'!$A$1:$P$180</definedName>
    <definedName name="_Key1" hidden="1">'SEQ_LIST'!$A$2:$C$57</definedName>
    <definedName name="_Key2" hidden="1">'SEQ_LIST'!$C$2:$C$57</definedName>
    <definedName name="_Order1" hidden="1">255</definedName>
    <definedName name="_Order2" hidden="1">255</definedName>
    <definedName name="_Sort" hidden="1">'SEQ_LIST'!$A$2:$C$57</definedName>
    <definedName name="Print_Area_MI" localSheetId="0">'SEQ_LIST'!$C$1:$W$66</definedName>
  </definedNames>
  <calcPr fullCalcOnLoad="1"/>
</workbook>
</file>

<file path=xl/sharedStrings.xml><?xml version="1.0" encoding="utf-8"?>
<sst xmlns="http://schemas.openxmlformats.org/spreadsheetml/2006/main" count="1427" uniqueCount="396">
  <si>
    <t>I 29</t>
  </si>
  <si>
    <t>I 35</t>
  </si>
  <si>
    <t>I 80</t>
  </si>
  <si>
    <t>I 680</t>
  </si>
  <si>
    <t>US 18</t>
  </si>
  <si>
    <t>Princeton</t>
  </si>
  <si>
    <t>US 67</t>
  </si>
  <si>
    <t>US 61</t>
  </si>
  <si>
    <t>IA 122</t>
  </si>
  <si>
    <t>US 34</t>
  </si>
  <si>
    <t>US 52</t>
  </si>
  <si>
    <t>IA 3</t>
  </si>
  <si>
    <t>IA 48</t>
  </si>
  <si>
    <t>IA 117</t>
  </si>
  <si>
    <t>IA 78</t>
  </si>
  <si>
    <t>US 169</t>
  </si>
  <si>
    <t>IA 148</t>
  </si>
  <si>
    <t>IA 110</t>
  </si>
  <si>
    <t>IA 143</t>
  </si>
  <si>
    <t>IA 196</t>
  </si>
  <si>
    <t>IA 149</t>
  </si>
  <si>
    <t>IA 2</t>
  </si>
  <si>
    <t>US 30</t>
  </si>
  <si>
    <t>IA 1</t>
  </si>
  <si>
    <t>US 20</t>
  </si>
  <si>
    <t>US 71</t>
  </si>
  <si>
    <t>Maquoketa</t>
  </si>
  <si>
    <t>US 151</t>
  </si>
  <si>
    <t>IA 5</t>
  </si>
  <si>
    <t>IA 415</t>
  </si>
  <si>
    <t>Bettendorf</t>
  </si>
  <si>
    <t>IA 4</t>
  </si>
  <si>
    <t>US 6</t>
  </si>
  <si>
    <t>IA 922</t>
  </si>
  <si>
    <t>US 218</t>
  </si>
  <si>
    <t>IA 150</t>
  </si>
  <si>
    <t>ADR+</t>
  </si>
  <si>
    <t>IA 17</t>
  </si>
  <si>
    <t>US 69</t>
  </si>
  <si>
    <t>I 380</t>
  </si>
  <si>
    <t>I 280</t>
  </si>
  <si>
    <t>IA 92</t>
  </si>
  <si>
    <t>IA 9</t>
  </si>
  <si>
    <t>IA 12</t>
  </si>
  <si>
    <t>IA 13</t>
  </si>
  <si>
    <t>IA 141</t>
  </si>
  <si>
    <t>IA 21</t>
  </si>
  <si>
    <t>US 65</t>
  </si>
  <si>
    <t>IA 60</t>
  </si>
  <si>
    <t>IA 27</t>
  </si>
  <si>
    <t>US 63</t>
  </si>
  <si>
    <t>IA 23</t>
  </si>
  <si>
    <t>US 59</t>
  </si>
  <si>
    <t>IA 44</t>
  </si>
  <si>
    <t>IA 163</t>
  </si>
  <si>
    <t>I 235</t>
  </si>
  <si>
    <t>ADR</t>
  </si>
  <si>
    <t>ITS</t>
  </si>
  <si>
    <t>WAVE</t>
  </si>
  <si>
    <t>Classification</t>
  </si>
  <si>
    <t>US 75</t>
  </si>
  <si>
    <t>I 74</t>
  </si>
  <si>
    <t>IA 192</t>
  </si>
  <si>
    <t>Site_No</t>
  </si>
  <si>
    <t>ATR_No</t>
  </si>
  <si>
    <t>Site_Name</t>
  </si>
  <si>
    <t>LAT</t>
  </si>
  <si>
    <t>LONG</t>
  </si>
  <si>
    <t>County_No</t>
  </si>
  <si>
    <t>County</t>
  </si>
  <si>
    <t>Road</t>
  </si>
  <si>
    <t>District</t>
  </si>
  <si>
    <t>Unit</t>
  </si>
  <si>
    <t>Version</t>
  </si>
  <si>
    <t>Memory</t>
  </si>
  <si>
    <t>Configuration</t>
  </si>
  <si>
    <t>No_Lanes</t>
  </si>
  <si>
    <t>Speed</t>
  </si>
  <si>
    <t>Honey Creek</t>
  </si>
  <si>
    <t>POTTAWATTAMIE</t>
  </si>
  <si>
    <t>1024k</t>
  </si>
  <si>
    <t>LPL</t>
  </si>
  <si>
    <t>Y</t>
  </si>
  <si>
    <t>13 CLASS</t>
  </si>
  <si>
    <t>Pacific Junction</t>
  </si>
  <si>
    <t>MILLS</t>
  </si>
  <si>
    <t>LL</t>
  </si>
  <si>
    <t>3 LENGTH</t>
  </si>
  <si>
    <t>Grinnell</t>
  </si>
  <si>
    <t>POWESHIEK</t>
  </si>
  <si>
    <t>RADAR</t>
  </si>
  <si>
    <t>Jewell</t>
  </si>
  <si>
    <t>HAMILTON</t>
  </si>
  <si>
    <t>Onawa I 29</t>
  </si>
  <si>
    <t>MONONA</t>
  </si>
  <si>
    <t>Leon I 35</t>
  </si>
  <si>
    <t>DECATUR</t>
  </si>
  <si>
    <t>Hanlontown</t>
  </si>
  <si>
    <t>CERRO GORDO</t>
  </si>
  <si>
    <t>Shelby</t>
  </si>
  <si>
    <t>256K</t>
  </si>
  <si>
    <t>Williamsburg</t>
  </si>
  <si>
    <t>IOWA</t>
  </si>
  <si>
    <t>WLW</t>
  </si>
  <si>
    <t>Brandon</t>
  </si>
  <si>
    <t>BENTON</t>
  </si>
  <si>
    <t>1024K</t>
  </si>
  <si>
    <t>Atlantic I 80</t>
  </si>
  <si>
    <t>CASS</t>
  </si>
  <si>
    <t>Waukee</t>
  </si>
  <si>
    <t>DALLAS</t>
  </si>
  <si>
    <t>Altoona</t>
  </si>
  <si>
    <t>POLK</t>
  </si>
  <si>
    <t>LeClaire</t>
  </si>
  <si>
    <t>SCOTT</t>
  </si>
  <si>
    <t>Tipton</t>
  </si>
  <si>
    <t>CEDAR</t>
  </si>
  <si>
    <t>Dows</t>
  </si>
  <si>
    <t>WRIGHT</t>
  </si>
  <si>
    <t>Cumming</t>
  </si>
  <si>
    <t>WARREN</t>
  </si>
  <si>
    <t>Mitchellville</t>
  </si>
  <si>
    <t>Beebeetown</t>
  </si>
  <si>
    <t>North Liberty</t>
  </si>
  <si>
    <t>JOHNSON</t>
  </si>
  <si>
    <t>Hampton</t>
  </si>
  <si>
    <t>FRANKLIN</t>
  </si>
  <si>
    <t>Hamlin</t>
  </si>
  <si>
    <t>AUDUBON</t>
  </si>
  <si>
    <t>Hinton</t>
  </si>
  <si>
    <t>PLYMOUTH</t>
  </si>
  <si>
    <t>Swedesburg</t>
  </si>
  <si>
    <t>HENRY</t>
  </si>
  <si>
    <t>Napier</t>
  </si>
  <si>
    <t>STORY</t>
  </si>
  <si>
    <t>Algona</t>
  </si>
  <si>
    <t>KOSSUTH</t>
  </si>
  <si>
    <t>Marengo</t>
  </si>
  <si>
    <t>Sheldon</t>
  </si>
  <si>
    <t>OBRIEN</t>
  </si>
  <si>
    <t>Sigourney IA 92</t>
  </si>
  <si>
    <t>KEOKUK</t>
  </si>
  <si>
    <t>Colo</t>
  </si>
  <si>
    <t>Burlington</t>
  </si>
  <si>
    <t>DES MOINES</t>
  </si>
  <si>
    <t>Afton</t>
  </si>
  <si>
    <t>UNION</t>
  </si>
  <si>
    <t>US 34/169</t>
  </si>
  <si>
    <t>Clear Lake</t>
  </si>
  <si>
    <t>L</t>
  </si>
  <si>
    <t>N</t>
  </si>
  <si>
    <t>VOLUME</t>
  </si>
  <si>
    <t>Adel</t>
  </si>
  <si>
    <t>Osceola</t>
  </si>
  <si>
    <t>CLARKE</t>
  </si>
  <si>
    <t>Postville</t>
  </si>
  <si>
    <t>ALLAMAKEE</t>
  </si>
  <si>
    <t>Armstrong</t>
  </si>
  <si>
    <t>EMMET</t>
  </si>
  <si>
    <t>Humboldt</t>
  </si>
  <si>
    <t>HUMBOLDT</t>
  </si>
  <si>
    <t>Griswold</t>
  </si>
  <si>
    <t>Defiance</t>
  </si>
  <si>
    <t>SHELBY</t>
  </si>
  <si>
    <t>West Union</t>
  </si>
  <si>
    <t>FAYETTE</t>
  </si>
  <si>
    <t>Mingo</t>
  </si>
  <si>
    <t>JASPER</t>
  </si>
  <si>
    <t>OUT</t>
  </si>
  <si>
    <t>Winfield</t>
  </si>
  <si>
    <t>Winterset</t>
  </si>
  <si>
    <t>MADISON</t>
  </si>
  <si>
    <t>Anita</t>
  </si>
  <si>
    <t>Schaller</t>
  </si>
  <si>
    <t>BUENA VISTA</t>
  </si>
  <si>
    <t>Akron</t>
  </si>
  <si>
    <t>Marcus</t>
  </si>
  <si>
    <t>Sac City</t>
  </si>
  <si>
    <t>SAC</t>
  </si>
  <si>
    <t>Martinsburg</t>
  </si>
  <si>
    <t>Sidney</t>
  </si>
  <si>
    <t>FREMONT</t>
  </si>
  <si>
    <t>Ryan</t>
  </si>
  <si>
    <t>DELAWARE</t>
  </si>
  <si>
    <t>Eldridge</t>
  </si>
  <si>
    <t>DeWitt</t>
  </si>
  <si>
    <t>CLINTON</t>
  </si>
  <si>
    <t>Kalona</t>
  </si>
  <si>
    <t>Jesup</t>
  </si>
  <si>
    <t>BLACK HAWK</t>
  </si>
  <si>
    <t>Perry</t>
  </si>
  <si>
    <t>Webster City</t>
  </si>
  <si>
    <t>Belle Plaine</t>
  </si>
  <si>
    <t>Hills</t>
  </si>
  <si>
    <t>Pleasant Hill</t>
  </si>
  <si>
    <t>New Hampton</t>
  </si>
  <si>
    <t>CHICKASAW</t>
  </si>
  <si>
    <t>US 18/63</t>
  </si>
  <si>
    <t>Charles City</t>
  </si>
  <si>
    <t>FLOYD</t>
  </si>
  <si>
    <t>Sibley</t>
  </si>
  <si>
    <t>OSCEOLA</t>
  </si>
  <si>
    <t>Iowa Falls</t>
  </si>
  <si>
    <t>HARDIN</t>
  </si>
  <si>
    <t>265K</t>
  </si>
  <si>
    <t>Mason City US 18</t>
  </si>
  <si>
    <t>Holstein</t>
  </si>
  <si>
    <t>IDA</t>
  </si>
  <si>
    <t>Blairstown</t>
  </si>
  <si>
    <t>Lisbon</t>
  </si>
  <si>
    <t>Braddyville</t>
  </si>
  <si>
    <t>PAGE</t>
  </si>
  <si>
    <t>Fort Dodge US 169</t>
  </si>
  <si>
    <t>WEBSTER</t>
  </si>
  <si>
    <t>Bloomfield</t>
  </si>
  <si>
    <t>DAVIS</t>
  </si>
  <si>
    <t>Garnavillo</t>
  </si>
  <si>
    <t>CLAYTON</t>
  </si>
  <si>
    <t>Argyle</t>
  </si>
  <si>
    <t>LEE</t>
  </si>
  <si>
    <t>JACKSON</t>
  </si>
  <si>
    <t>West Grove</t>
  </si>
  <si>
    <t>Emerson</t>
  </si>
  <si>
    <t>Dow City</t>
  </si>
  <si>
    <t>CRAWFORD</t>
  </si>
  <si>
    <t>Grand Junction</t>
  </si>
  <si>
    <t>GREENE</t>
  </si>
  <si>
    <t>Storm Lake US 71</t>
  </si>
  <si>
    <t>Emmettsburg</t>
  </si>
  <si>
    <t>PALO ALTO</t>
  </si>
  <si>
    <t>Atlantic US 71</t>
  </si>
  <si>
    <t>Russell</t>
  </si>
  <si>
    <t>LUCAS</t>
  </si>
  <si>
    <t>Pella</t>
  </si>
  <si>
    <t>MARION</t>
  </si>
  <si>
    <t>Epworth</t>
  </si>
  <si>
    <t>DUBUQUE</t>
  </si>
  <si>
    <t>Lime Springs</t>
  </si>
  <si>
    <t>HOWARD</t>
  </si>
  <si>
    <t>Agency</t>
  </si>
  <si>
    <t>WAPELLO</t>
  </si>
  <si>
    <t>Grimes</t>
  </si>
  <si>
    <t>Dundee</t>
  </si>
  <si>
    <t>Leon IA 2</t>
  </si>
  <si>
    <t>Monticello</t>
  </si>
  <si>
    <t>JONES</t>
  </si>
  <si>
    <t>Bellevue</t>
  </si>
  <si>
    <t>Keokuk</t>
  </si>
  <si>
    <t>US 61/218</t>
  </si>
  <si>
    <t>Lansing</t>
  </si>
  <si>
    <t xml:space="preserve">IA 9 </t>
  </si>
  <si>
    <t>Rockwell City US 20</t>
  </si>
  <si>
    <t>CALHOUN</t>
  </si>
  <si>
    <t>Churdan</t>
  </si>
  <si>
    <t>CO P14</t>
  </si>
  <si>
    <t>256k</t>
  </si>
  <si>
    <t>Nevada</t>
  </si>
  <si>
    <t>CO S14</t>
  </si>
  <si>
    <t>Manilla</t>
  </si>
  <si>
    <t>CO M55</t>
  </si>
  <si>
    <t>Onawa K45</t>
  </si>
  <si>
    <t>CO K45</t>
  </si>
  <si>
    <t>Sigourney V45</t>
  </si>
  <si>
    <t>CO V45</t>
  </si>
  <si>
    <t>Scranton</t>
  </si>
  <si>
    <t>CO E53</t>
  </si>
  <si>
    <t>Clarion</t>
  </si>
  <si>
    <t>CO R38</t>
  </si>
  <si>
    <t>Estherville</t>
  </si>
  <si>
    <t>CO N32</t>
  </si>
  <si>
    <t>Hull</t>
  </si>
  <si>
    <t>SIOUX</t>
  </si>
  <si>
    <t>CO K52</t>
  </si>
  <si>
    <t>Grand Mound</t>
  </si>
  <si>
    <t>CO Y52</t>
  </si>
  <si>
    <t>Watkins</t>
  </si>
  <si>
    <t>CO W12</t>
  </si>
  <si>
    <t>Boone</t>
  </si>
  <si>
    <t>BOONE</t>
  </si>
  <si>
    <t>CO E26</t>
  </si>
  <si>
    <t>Manchester</t>
  </si>
  <si>
    <t>CO D42</t>
  </si>
  <si>
    <t>Northwood</t>
  </si>
  <si>
    <t>WORTH</t>
  </si>
  <si>
    <t>CO 105</t>
  </si>
  <si>
    <t>Drakesville</t>
  </si>
  <si>
    <t>180th St</t>
  </si>
  <si>
    <t xml:space="preserve">Rockwell City D36 </t>
  </si>
  <si>
    <t>CO D36</t>
  </si>
  <si>
    <t>Primghar</t>
  </si>
  <si>
    <t>CO B30</t>
  </si>
  <si>
    <t>Clutier</t>
  </si>
  <si>
    <t>TAMA</t>
  </si>
  <si>
    <t>U ave</t>
  </si>
  <si>
    <t>230th St</t>
  </si>
  <si>
    <t>Albia</t>
  </si>
  <si>
    <t>MONROE</t>
  </si>
  <si>
    <t>CO H47</t>
  </si>
  <si>
    <t>Bassett</t>
  </si>
  <si>
    <t>Exeter Ave</t>
  </si>
  <si>
    <t>Lorimor</t>
  </si>
  <si>
    <t>Yellow Rose Ave</t>
  </si>
  <si>
    <t>CO H23</t>
  </si>
  <si>
    <t>Fostoria</t>
  </si>
  <si>
    <t>CLAY</t>
  </si>
  <si>
    <t>Moravia</t>
  </si>
  <si>
    <t>Polk City</t>
  </si>
  <si>
    <t>Springbrook Park</t>
  </si>
  <si>
    <t>GUTHRIE</t>
  </si>
  <si>
    <t>CO F25</t>
  </si>
  <si>
    <t>George Wyth Park</t>
  </si>
  <si>
    <t>George Wyth Rd</t>
  </si>
  <si>
    <t>Green Valley Park</t>
  </si>
  <si>
    <t>130th St</t>
  </si>
  <si>
    <t>Cedar Rapids Wilson</t>
  </si>
  <si>
    <t>LINN</t>
  </si>
  <si>
    <t>Cedar Rapids Coldstream</t>
  </si>
  <si>
    <t>Council Bluffs I 29</t>
  </si>
  <si>
    <t xml:space="preserve">I 29/80 </t>
  </si>
  <si>
    <t>Sioux City I 29</t>
  </si>
  <si>
    <t>WOODBURY</t>
  </si>
  <si>
    <t>Davenport I 280</t>
  </si>
  <si>
    <t>Des Moines Oralabor</t>
  </si>
  <si>
    <t>Des Moines West 35th</t>
  </si>
  <si>
    <t>Des Moines 2nd Ave</t>
  </si>
  <si>
    <t>Des Moines Guthrie</t>
  </si>
  <si>
    <t>Des Moines Beaver Ave EB</t>
  </si>
  <si>
    <t>I 35/80 EB</t>
  </si>
  <si>
    <t>LASER</t>
  </si>
  <si>
    <t>Des Moines Beaver Ave WB</t>
  </si>
  <si>
    <t>I 35/80 WB</t>
  </si>
  <si>
    <t xml:space="preserve">Spirit Lake </t>
  </si>
  <si>
    <t>DICKINSON</t>
  </si>
  <si>
    <t>Sioux City IA 12</t>
  </si>
  <si>
    <t>Pocahontas</t>
  </si>
  <si>
    <t>POCAHONTAS</t>
  </si>
  <si>
    <t>Corning</t>
  </si>
  <si>
    <t>ADAMS</t>
  </si>
  <si>
    <t>Windsor Heights</t>
  </si>
  <si>
    <t>Audubon</t>
  </si>
  <si>
    <t>Marshalltown</t>
  </si>
  <si>
    <t>MARSHALL</t>
  </si>
  <si>
    <t>IA 14</t>
  </si>
  <si>
    <t>Indianola</t>
  </si>
  <si>
    <t>Council Bluffs IA 92</t>
  </si>
  <si>
    <t>Mason City IA 122</t>
  </si>
  <si>
    <t>Davenport US 6</t>
  </si>
  <si>
    <t xml:space="preserve">US 6 </t>
  </si>
  <si>
    <t>Cedar Rapids IA 922</t>
  </si>
  <si>
    <t>West Burlington</t>
  </si>
  <si>
    <t>Osage</t>
  </si>
  <si>
    <t>MITCHELL</t>
  </si>
  <si>
    <t>Eagle Grove</t>
  </si>
  <si>
    <t>Jefferson</t>
  </si>
  <si>
    <t>Iowa City US 6</t>
  </si>
  <si>
    <t>Ames US 69</t>
  </si>
  <si>
    <t>Bondurant</t>
  </si>
  <si>
    <t>Dubuque US 61</t>
  </si>
  <si>
    <t>US 61/151</t>
  </si>
  <si>
    <t>Oelwein</t>
  </si>
  <si>
    <t>Shenandoah</t>
  </si>
  <si>
    <t>Oskaloosa</t>
  </si>
  <si>
    <t>MAHASKA</t>
  </si>
  <si>
    <t>Des Moines  IA 5</t>
  </si>
  <si>
    <t>Storm Lake Lake Ave</t>
  </si>
  <si>
    <t>Lake Ave</t>
  </si>
  <si>
    <t>Fort Dodge 2nd Ave</t>
  </si>
  <si>
    <t>2nd Ave</t>
  </si>
  <si>
    <t>Davenport Locust</t>
  </si>
  <si>
    <t>Locust St</t>
  </si>
  <si>
    <t>Ottumwa</t>
  </si>
  <si>
    <t>Jefferson St</t>
  </si>
  <si>
    <t>Cedar Rapids Johnson</t>
  </si>
  <si>
    <t>Johnson Ave</t>
  </si>
  <si>
    <t>Ames NW</t>
  </si>
  <si>
    <t>Northwestern Ave</t>
  </si>
  <si>
    <t>Iowa City Dubuque St</t>
  </si>
  <si>
    <t>Dubuque St</t>
  </si>
  <si>
    <t>Cedar Falls</t>
  </si>
  <si>
    <t>College St</t>
  </si>
  <si>
    <t>Sioux City Lindenwood</t>
  </si>
  <si>
    <t>Lindenwood St</t>
  </si>
  <si>
    <t>Sioux City Hamilton</t>
  </si>
  <si>
    <t>Hamilton Blvd</t>
  </si>
  <si>
    <t>Dubuque Grandview</t>
  </si>
  <si>
    <t>Grandview Ave</t>
  </si>
  <si>
    <t>Bode</t>
  </si>
  <si>
    <t>Humboldt Ave</t>
  </si>
  <si>
    <t>Creston</t>
  </si>
  <si>
    <t>Elm St</t>
  </si>
  <si>
    <t>Mount Pleasant</t>
  </si>
  <si>
    <t>Washington St</t>
  </si>
  <si>
    <t>WIM Clinton Co</t>
  </si>
  <si>
    <t>WIM Cedar Rapids</t>
  </si>
  <si>
    <t>WIM Hamilton Co</t>
  </si>
  <si>
    <t>WIM Worth 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</si>
</sst>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55" applyFont="1" applyAlignment="1">
      <alignment horizontal="right"/>
      <protection/>
    </xf>
    <xf numFmtId="164" fontId="3" fillId="0" borderId="0" xfId="55" applyNumberFormat="1" applyFont="1" applyAlignment="1" applyProtection="1">
      <alignment horizontal="left"/>
      <protection/>
    </xf>
    <xf numFmtId="0" fontId="3" fillId="0" borderId="0" xfId="55" applyFont="1" applyAlignment="1">
      <alignment horizontal="center"/>
      <protection/>
    </xf>
    <xf numFmtId="1" fontId="3" fillId="0" borderId="0" xfId="55" applyNumberFormat="1" applyFont="1" applyAlignment="1">
      <alignment horizontal="center"/>
      <protection/>
    </xf>
    <xf numFmtId="164" fontId="3" fillId="0" borderId="0" xfId="55" applyNumberFormat="1" applyFont="1" applyAlignment="1" applyProtection="1">
      <alignment horizontal="center"/>
      <protection/>
    </xf>
    <xf numFmtId="164" fontId="3" fillId="0" borderId="0" xfId="55" applyNumberFormat="1" applyFont="1" applyProtection="1">
      <alignment/>
      <protection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6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165" fontId="2" fillId="0" borderId="0" xfId="55" applyNumberFormat="1">
      <alignment/>
      <protection/>
    </xf>
    <xf numFmtId="1" fontId="2" fillId="0" borderId="0" xfId="55" applyNumberForma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 applyFill="1" applyAlignment="1">
      <alignment horizontal="center"/>
      <protection/>
    </xf>
    <xf numFmtId="2" fontId="8" fillId="0" borderId="0" xfId="55" applyNumberFormat="1" applyFont="1" applyFill="1" applyAlignment="1">
      <alignment horizontal="center"/>
      <protection/>
    </xf>
    <xf numFmtId="2" fontId="2" fillId="0" borderId="0" xfId="55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Fill="1" applyBorder="1">
      <alignment/>
      <protection/>
    </xf>
    <xf numFmtId="1" fontId="2" fillId="0" borderId="0" xfId="55" applyNumberFormat="1" applyFont="1" applyFill="1" applyAlignment="1">
      <alignment horizontal="center"/>
      <protection/>
    </xf>
    <xf numFmtId="0" fontId="2" fillId="0" borderId="0" xfId="55" applyAlignment="1">
      <alignment horizontal="left"/>
      <protection/>
    </xf>
    <xf numFmtId="2" fontId="43" fillId="0" borderId="0" xfId="55" applyNumberFormat="1" applyFont="1" applyFill="1" applyAlignment="1">
      <alignment horizontal="center"/>
      <protection/>
    </xf>
    <xf numFmtId="1" fontId="2" fillId="0" borderId="0" xfId="55" applyNumberFormat="1" applyFill="1" applyAlignment="1">
      <alignment horizontal="center"/>
      <protection/>
    </xf>
    <xf numFmtId="0" fontId="2" fillId="0" borderId="0" xfId="55" applyFill="1">
      <alignment/>
      <protection/>
    </xf>
    <xf numFmtId="1" fontId="9" fillId="0" borderId="0" xfId="55" applyNumberFormat="1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2" fillId="0" borderId="0" xfId="55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83"/>
  <sheetViews>
    <sheetView tabSelected="1" defaultGridColor="0" zoomScale="85" zoomScaleNormal="85" zoomScalePageLayoutView="40" colorId="22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2.57421875" defaultRowHeight="15"/>
  <cols>
    <col min="1" max="1" width="11.57421875" style="16" hidden="1" customWidth="1"/>
    <col min="2" max="2" width="12.28125" style="16" bestFit="1" customWidth="1"/>
    <col min="3" max="3" width="31.421875" style="16" bestFit="1" customWidth="1"/>
    <col min="4" max="4" width="10.7109375" style="16" bestFit="1" customWidth="1"/>
    <col min="5" max="5" width="9.8515625" style="16" bestFit="1" customWidth="1"/>
    <col min="6" max="6" width="16.140625" style="15" bestFit="1" customWidth="1"/>
    <col min="7" max="7" width="21.28125" style="16" bestFit="1" customWidth="1"/>
    <col min="8" max="8" width="20.00390625" style="16" bestFit="1" customWidth="1"/>
    <col min="9" max="9" width="10.7109375" style="16" bestFit="1" customWidth="1"/>
    <col min="10" max="10" width="14.57421875" style="16" customWidth="1"/>
    <col min="11" max="11" width="11.57421875" style="16" bestFit="1" customWidth="1"/>
    <col min="12" max="12" width="12.140625" style="16" bestFit="1" customWidth="1"/>
    <col min="13" max="13" width="19.57421875" style="16" bestFit="1" customWidth="1"/>
    <col min="14" max="14" width="14.57421875" style="16" bestFit="1" customWidth="1"/>
    <col min="15" max="15" width="9.7109375" style="16" bestFit="1" customWidth="1"/>
    <col min="16" max="16" width="19.28125" style="16" bestFit="1" customWidth="1"/>
    <col min="17" max="17" width="7.421875" style="16" bestFit="1" customWidth="1"/>
    <col min="18" max="18" width="3.8515625" style="16" bestFit="1" customWidth="1"/>
    <col min="19" max="19" width="9.28125" style="16" bestFit="1" customWidth="1"/>
    <col min="20" max="20" width="5.140625" style="16" bestFit="1" customWidth="1"/>
    <col min="21" max="21" width="4.8515625" style="16" customWidth="1"/>
    <col min="22" max="22" width="26.7109375" style="16" customWidth="1"/>
    <col min="23" max="23" width="6.140625" style="16" customWidth="1"/>
    <col min="24" max="16384" width="12.57421875" style="16" customWidth="1"/>
  </cols>
  <sheetData>
    <row r="1" spans="1:20" s="11" customFormat="1" ht="18">
      <c r="A1" s="1" t="s">
        <v>63</v>
      </c>
      <c r="B1" s="1" t="s">
        <v>64</v>
      </c>
      <c r="C1" s="2" t="s">
        <v>65</v>
      </c>
      <c r="D1" s="3" t="s">
        <v>66</v>
      </c>
      <c r="E1" s="3" t="s">
        <v>67</v>
      </c>
      <c r="F1" s="4" t="s">
        <v>68</v>
      </c>
      <c r="G1" s="3" t="s">
        <v>69</v>
      </c>
      <c r="H1" s="5" t="s">
        <v>70</v>
      </c>
      <c r="I1" s="3" t="s">
        <v>71</v>
      </c>
      <c r="J1" s="3" t="s">
        <v>72</v>
      </c>
      <c r="K1" s="3" t="s">
        <v>73</v>
      </c>
      <c r="L1" s="3" t="s">
        <v>74</v>
      </c>
      <c r="M1" s="3" t="s">
        <v>75</v>
      </c>
      <c r="N1" s="6" t="s">
        <v>76</v>
      </c>
      <c r="O1" s="6" t="s">
        <v>77</v>
      </c>
      <c r="P1" s="6" t="s">
        <v>59</v>
      </c>
      <c r="Q1" s="7"/>
      <c r="R1" s="8"/>
      <c r="S1" s="9"/>
      <c r="T1" s="10"/>
    </row>
    <row r="2" spans="1:16" ht="15.75">
      <c r="A2" s="12">
        <v>1000</v>
      </c>
      <c r="B2" s="12">
        <f aca="true" t="shared" si="0" ref="B2:B33">$A2/10</f>
        <v>100</v>
      </c>
      <c r="C2" s="13" t="s">
        <v>78</v>
      </c>
      <c r="D2" s="14">
        <v>-95.8994</v>
      </c>
      <c r="E2" s="14">
        <v>41.3836</v>
      </c>
      <c r="F2" s="15">
        <v>78</v>
      </c>
      <c r="G2" s="16" t="s">
        <v>79</v>
      </c>
      <c r="H2" s="17" t="s">
        <v>0</v>
      </c>
      <c r="I2" s="17">
        <v>4</v>
      </c>
      <c r="J2" s="18" t="s">
        <v>36</v>
      </c>
      <c r="K2" s="19">
        <v>4.29</v>
      </c>
      <c r="L2" s="19" t="s">
        <v>80</v>
      </c>
      <c r="M2" s="19" t="s">
        <v>81</v>
      </c>
      <c r="N2" s="17">
        <v>4</v>
      </c>
      <c r="O2" s="20" t="s">
        <v>82</v>
      </c>
      <c r="P2" s="20" t="s">
        <v>83</v>
      </c>
    </row>
    <row r="3" spans="1:16" ht="15.75">
      <c r="A3" s="12">
        <v>1020</v>
      </c>
      <c r="B3" s="12">
        <f t="shared" si="0"/>
        <v>102</v>
      </c>
      <c r="C3" s="21" t="s">
        <v>84</v>
      </c>
      <c r="D3" s="14">
        <v>-95.8006</v>
      </c>
      <c r="E3" s="14">
        <v>40.9458</v>
      </c>
      <c r="F3" s="15">
        <v>65</v>
      </c>
      <c r="G3" s="16" t="s">
        <v>85</v>
      </c>
      <c r="H3" s="12" t="s">
        <v>0</v>
      </c>
      <c r="I3" s="17">
        <v>4</v>
      </c>
      <c r="J3" s="18" t="s">
        <v>36</v>
      </c>
      <c r="K3" s="19">
        <v>5.57</v>
      </c>
      <c r="L3" s="19" t="s">
        <v>80</v>
      </c>
      <c r="M3" s="19" t="s">
        <v>86</v>
      </c>
      <c r="N3" s="17">
        <v>4</v>
      </c>
      <c r="O3" s="20" t="s">
        <v>82</v>
      </c>
      <c r="P3" s="20" t="s">
        <v>87</v>
      </c>
    </row>
    <row r="4" spans="1:16" ht="15">
      <c r="A4" s="12">
        <v>1030</v>
      </c>
      <c r="B4" s="12">
        <f t="shared" si="0"/>
        <v>103</v>
      </c>
      <c r="C4" s="13" t="s">
        <v>88</v>
      </c>
      <c r="D4" s="14">
        <v>-92.5783</v>
      </c>
      <c r="E4" s="14">
        <v>41.6956</v>
      </c>
      <c r="F4" s="22">
        <v>79</v>
      </c>
      <c r="G4" s="13" t="s">
        <v>89</v>
      </c>
      <c r="H4" s="17" t="s">
        <v>2</v>
      </c>
      <c r="I4" s="17">
        <v>1</v>
      </c>
      <c r="J4" s="19" t="s">
        <v>58</v>
      </c>
      <c r="K4" s="19"/>
      <c r="L4" s="19"/>
      <c r="M4" s="17" t="s">
        <v>90</v>
      </c>
      <c r="N4" s="17">
        <v>4</v>
      </c>
      <c r="O4" s="20" t="s">
        <v>82</v>
      </c>
      <c r="P4" s="20" t="s">
        <v>87</v>
      </c>
    </row>
    <row r="5" spans="1:16" ht="15">
      <c r="A5" s="12">
        <v>1040</v>
      </c>
      <c r="B5" s="12">
        <f t="shared" si="0"/>
        <v>104</v>
      </c>
      <c r="C5" s="13" t="s">
        <v>91</v>
      </c>
      <c r="D5" s="14">
        <v>-93.5706</v>
      </c>
      <c r="E5" s="14">
        <v>42.3539</v>
      </c>
      <c r="F5" s="15">
        <v>40</v>
      </c>
      <c r="G5" s="16" t="s">
        <v>92</v>
      </c>
      <c r="H5" s="17" t="s">
        <v>1</v>
      </c>
      <c r="I5" s="17">
        <v>1</v>
      </c>
      <c r="J5" s="19" t="s">
        <v>58</v>
      </c>
      <c r="K5" s="19"/>
      <c r="L5" s="19"/>
      <c r="M5" s="17" t="s">
        <v>90</v>
      </c>
      <c r="N5" s="17">
        <v>4</v>
      </c>
      <c r="O5" s="20" t="s">
        <v>82</v>
      </c>
      <c r="P5" s="20" t="s">
        <v>87</v>
      </c>
    </row>
    <row r="6" spans="1:16" ht="15">
      <c r="A6" s="12">
        <v>1050</v>
      </c>
      <c r="B6" s="12">
        <f t="shared" si="0"/>
        <v>105</v>
      </c>
      <c r="C6" s="13" t="s">
        <v>93</v>
      </c>
      <c r="D6" s="14">
        <v>-96.1047</v>
      </c>
      <c r="E6" s="14">
        <v>41.9792</v>
      </c>
      <c r="F6" s="15">
        <v>67</v>
      </c>
      <c r="G6" s="16" t="s">
        <v>94</v>
      </c>
      <c r="H6" s="17" t="s">
        <v>0</v>
      </c>
      <c r="I6" s="17">
        <v>3</v>
      </c>
      <c r="J6" s="19" t="s">
        <v>58</v>
      </c>
      <c r="K6" s="19"/>
      <c r="L6" s="19"/>
      <c r="M6" s="17" t="s">
        <v>90</v>
      </c>
      <c r="N6" s="17">
        <v>4</v>
      </c>
      <c r="O6" s="20" t="s">
        <v>82</v>
      </c>
      <c r="P6" s="20" t="s">
        <v>87</v>
      </c>
    </row>
    <row r="7" spans="1:16" ht="15.75">
      <c r="A7" s="12">
        <v>1060</v>
      </c>
      <c r="B7" s="12">
        <f t="shared" si="0"/>
        <v>106</v>
      </c>
      <c r="C7" s="21" t="s">
        <v>95</v>
      </c>
      <c r="D7" s="14">
        <v>-93.8369</v>
      </c>
      <c r="E7" s="14">
        <v>40.7572</v>
      </c>
      <c r="F7" s="15">
        <v>27</v>
      </c>
      <c r="G7" s="16" t="s">
        <v>96</v>
      </c>
      <c r="H7" s="12" t="s">
        <v>1</v>
      </c>
      <c r="I7" s="17">
        <v>5</v>
      </c>
      <c r="J7" s="18" t="s">
        <v>36</v>
      </c>
      <c r="K7" s="19">
        <v>4.6</v>
      </c>
      <c r="L7" s="19" t="s">
        <v>80</v>
      </c>
      <c r="M7" s="19" t="s">
        <v>86</v>
      </c>
      <c r="N7" s="17">
        <v>4</v>
      </c>
      <c r="O7" s="20" t="s">
        <v>82</v>
      </c>
      <c r="P7" s="20" t="s">
        <v>87</v>
      </c>
    </row>
    <row r="8" spans="1:16" ht="15.75">
      <c r="A8" s="12">
        <v>1090</v>
      </c>
      <c r="B8" s="12">
        <f t="shared" si="0"/>
        <v>109</v>
      </c>
      <c r="C8" s="21" t="s">
        <v>97</v>
      </c>
      <c r="D8" s="14">
        <v>-93.3489</v>
      </c>
      <c r="E8" s="14">
        <v>43.2422</v>
      </c>
      <c r="F8" s="15">
        <v>17</v>
      </c>
      <c r="G8" s="16" t="s">
        <v>98</v>
      </c>
      <c r="H8" s="12" t="s">
        <v>1</v>
      </c>
      <c r="I8" s="17">
        <v>2</v>
      </c>
      <c r="J8" s="18" t="s">
        <v>36</v>
      </c>
      <c r="K8" s="19">
        <v>5.57</v>
      </c>
      <c r="L8" s="19" t="s">
        <v>80</v>
      </c>
      <c r="M8" s="19" t="s">
        <v>86</v>
      </c>
      <c r="N8" s="17">
        <v>4</v>
      </c>
      <c r="O8" s="20" t="s">
        <v>82</v>
      </c>
      <c r="P8" s="20" t="s">
        <v>87</v>
      </c>
    </row>
    <row r="9" spans="1:16" ht="15">
      <c r="A9" s="12">
        <v>1100</v>
      </c>
      <c r="B9" s="12">
        <f t="shared" si="0"/>
        <v>110</v>
      </c>
      <c r="C9" s="21" t="s">
        <v>99</v>
      </c>
      <c r="D9" s="14">
        <v>-95.4792</v>
      </c>
      <c r="E9" s="14">
        <v>41.4986</v>
      </c>
      <c r="F9" s="15">
        <v>78</v>
      </c>
      <c r="G9" s="16" t="s">
        <v>79</v>
      </c>
      <c r="H9" s="12" t="s">
        <v>2</v>
      </c>
      <c r="I9" s="17">
        <v>4</v>
      </c>
      <c r="J9" s="19" t="s">
        <v>56</v>
      </c>
      <c r="K9" s="19">
        <v>4.7</v>
      </c>
      <c r="L9" s="19" t="s">
        <v>100</v>
      </c>
      <c r="M9" s="19" t="s">
        <v>86</v>
      </c>
      <c r="N9" s="17">
        <v>4</v>
      </c>
      <c r="O9" s="20" t="s">
        <v>82</v>
      </c>
      <c r="P9" s="20" t="s">
        <v>87</v>
      </c>
    </row>
    <row r="10" spans="1:16" ht="15">
      <c r="A10" s="12">
        <v>1110</v>
      </c>
      <c r="B10" s="12">
        <f t="shared" si="0"/>
        <v>111</v>
      </c>
      <c r="C10" s="21" t="s">
        <v>101</v>
      </c>
      <c r="D10" s="14">
        <v>-91.9681</v>
      </c>
      <c r="E10" s="14">
        <v>41.6867</v>
      </c>
      <c r="F10" s="15">
        <v>48</v>
      </c>
      <c r="G10" s="23" t="s">
        <v>102</v>
      </c>
      <c r="H10" s="12" t="s">
        <v>2</v>
      </c>
      <c r="I10" s="17">
        <v>6</v>
      </c>
      <c r="J10" s="19" t="s">
        <v>56</v>
      </c>
      <c r="K10" s="19">
        <v>4.7</v>
      </c>
      <c r="L10" s="19" t="s">
        <v>100</v>
      </c>
      <c r="M10" s="19" t="s">
        <v>103</v>
      </c>
      <c r="N10" s="17">
        <v>4</v>
      </c>
      <c r="O10" s="20" t="s">
        <v>82</v>
      </c>
      <c r="P10" s="20" t="s">
        <v>83</v>
      </c>
    </row>
    <row r="11" spans="1:16" ht="15.75">
      <c r="A11" s="12">
        <v>1130</v>
      </c>
      <c r="B11" s="12">
        <f t="shared" si="0"/>
        <v>113</v>
      </c>
      <c r="C11" s="21" t="s">
        <v>104</v>
      </c>
      <c r="D11" s="14">
        <v>-91.91</v>
      </c>
      <c r="E11" s="14">
        <v>42.2606</v>
      </c>
      <c r="F11" s="15">
        <v>6</v>
      </c>
      <c r="G11" s="23" t="s">
        <v>105</v>
      </c>
      <c r="H11" s="12" t="s">
        <v>39</v>
      </c>
      <c r="I11" s="17">
        <v>6</v>
      </c>
      <c r="J11" s="18" t="s">
        <v>36</v>
      </c>
      <c r="K11" s="19">
        <v>4.28</v>
      </c>
      <c r="L11" s="19" t="s">
        <v>106</v>
      </c>
      <c r="M11" s="19" t="s">
        <v>103</v>
      </c>
      <c r="N11" s="17">
        <v>4</v>
      </c>
      <c r="O11" s="20" t="s">
        <v>82</v>
      </c>
      <c r="P11" s="20" t="s">
        <v>83</v>
      </c>
    </row>
    <row r="12" spans="1:16" ht="15.75">
      <c r="A12" s="12">
        <v>1150</v>
      </c>
      <c r="B12" s="12">
        <f t="shared" si="0"/>
        <v>115</v>
      </c>
      <c r="C12" s="21" t="s">
        <v>107</v>
      </c>
      <c r="D12" s="14">
        <v>-94.9111</v>
      </c>
      <c r="E12" s="14">
        <v>41.4969</v>
      </c>
      <c r="F12" s="15">
        <v>15</v>
      </c>
      <c r="G12" s="16" t="s">
        <v>108</v>
      </c>
      <c r="H12" s="12" t="s">
        <v>2</v>
      </c>
      <c r="I12" s="17">
        <v>4</v>
      </c>
      <c r="J12" s="18" t="s">
        <v>36</v>
      </c>
      <c r="K12" s="19">
        <v>4.29</v>
      </c>
      <c r="L12" s="19" t="s">
        <v>80</v>
      </c>
      <c r="M12" s="19" t="s">
        <v>86</v>
      </c>
      <c r="N12" s="17">
        <v>4</v>
      </c>
      <c r="O12" s="20" t="s">
        <v>82</v>
      </c>
      <c r="P12" s="20" t="s">
        <v>87</v>
      </c>
    </row>
    <row r="13" spans="1:16" ht="15.75">
      <c r="A13" s="12">
        <v>1160</v>
      </c>
      <c r="B13" s="12">
        <f t="shared" si="0"/>
        <v>116</v>
      </c>
      <c r="C13" s="21" t="s">
        <v>109</v>
      </c>
      <c r="D13" s="14">
        <v>-93.8231</v>
      </c>
      <c r="E13" s="14">
        <v>41.5847</v>
      </c>
      <c r="F13" s="15">
        <v>25</v>
      </c>
      <c r="G13" s="16" t="s">
        <v>110</v>
      </c>
      <c r="H13" s="12" t="s">
        <v>2</v>
      </c>
      <c r="I13" s="17">
        <v>4</v>
      </c>
      <c r="J13" s="18" t="s">
        <v>36</v>
      </c>
      <c r="K13" s="19">
        <v>4.6</v>
      </c>
      <c r="L13" s="19" t="s">
        <v>80</v>
      </c>
      <c r="M13" s="19" t="s">
        <v>86</v>
      </c>
      <c r="N13" s="17">
        <v>4</v>
      </c>
      <c r="O13" s="20" t="s">
        <v>82</v>
      </c>
      <c r="P13" s="20" t="s">
        <v>87</v>
      </c>
    </row>
    <row r="14" spans="1:16" ht="15">
      <c r="A14" s="12">
        <v>1170</v>
      </c>
      <c r="B14" s="12">
        <f t="shared" si="0"/>
        <v>117</v>
      </c>
      <c r="C14" s="13" t="s">
        <v>111</v>
      </c>
      <c r="D14" s="14">
        <v>-93.5431</v>
      </c>
      <c r="E14" s="14">
        <v>41.6569</v>
      </c>
      <c r="F14" s="15">
        <v>77</v>
      </c>
      <c r="G14" s="16" t="s">
        <v>112</v>
      </c>
      <c r="H14" s="17" t="s">
        <v>2</v>
      </c>
      <c r="I14" s="17">
        <v>1</v>
      </c>
      <c r="J14" s="19" t="s">
        <v>58</v>
      </c>
      <c r="K14" s="19"/>
      <c r="L14" s="19"/>
      <c r="M14" s="17" t="s">
        <v>90</v>
      </c>
      <c r="N14" s="17">
        <v>6</v>
      </c>
      <c r="O14" s="20" t="s">
        <v>82</v>
      </c>
      <c r="P14" s="20" t="s">
        <v>87</v>
      </c>
    </row>
    <row r="15" spans="1:16" ht="15.75">
      <c r="A15" s="12">
        <v>1190</v>
      </c>
      <c r="B15" s="12">
        <f t="shared" si="0"/>
        <v>119</v>
      </c>
      <c r="C15" s="21" t="s">
        <v>113</v>
      </c>
      <c r="D15" s="14">
        <v>-90.4306</v>
      </c>
      <c r="E15" s="14">
        <v>41.5975</v>
      </c>
      <c r="F15" s="15">
        <v>82</v>
      </c>
      <c r="G15" s="23" t="s">
        <v>114</v>
      </c>
      <c r="H15" s="12" t="s">
        <v>2</v>
      </c>
      <c r="I15" s="17">
        <v>6</v>
      </c>
      <c r="J15" s="18" t="s">
        <v>36</v>
      </c>
      <c r="K15" s="19">
        <v>6.06</v>
      </c>
      <c r="L15" s="19" t="s">
        <v>106</v>
      </c>
      <c r="M15" s="19" t="s">
        <v>103</v>
      </c>
      <c r="N15" s="17">
        <v>4</v>
      </c>
      <c r="O15" s="20" t="s">
        <v>82</v>
      </c>
      <c r="P15" s="20" t="s">
        <v>83</v>
      </c>
    </row>
    <row r="16" spans="1:16" ht="15">
      <c r="A16" s="12">
        <v>1200</v>
      </c>
      <c r="B16" s="12">
        <f t="shared" si="0"/>
        <v>120</v>
      </c>
      <c r="C16" s="21" t="s">
        <v>115</v>
      </c>
      <c r="D16" s="14">
        <v>-91.205</v>
      </c>
      <c r="E16" s="14">
        <v>41.6586</v>
      </c>
      <c r="F16" s="15">
        <v>16</v>
      </c>
      <c r="G16" s="23" t="s">
        <v>116</v>
      </c>
      <c r="H16" s="12" t="s">
        <v>2</v>
      </c>
      <c r="I16" s="17">
        <v>6</v>
      </c>
      <c r="J16" s="19" t="s">
        <v>56</v>
      </c>
      <c r="K16" s="19">
        <v>4.7</v>
      </c>
      <c r="L16" s="19" t="s">
        <v>100</v>
      </c>
      <c r="M16" s="19" t="s">
        <v>103</v>
      </c>
      <c r="N16" s="17">
        <v>4</v>
      </c>
      <c r="O16" s="20" t="s">
        <v>82</v>
      </c>
      <c r="P16" s="20" t="s">
        <v>83</v>
      </c>
    </row>
    <row r="17" spans="1:16" ht="15.75">
      <c r="A17" s="12">
        <v>1210</v>
      </c>
      <c r="B17" s="12">
        <f t="shared" si="0"/>
        <v>121</v>
      </c>
      <c r="C17" s="13" t="s">
        <v>117</v>
      </c>
      <c r="D17" s="14">
        <v>-93.5256</v>
      </c>
      <c r="E17" s="14">
        <v>42.5919</v>
      </c>
      <c r="F17" s="15">
        <v>99</v>
      </c>
      <c r="G17" s="16" t="s">
        <v>118</v>
      </c>
      <c r="H17" s="17" t="s">
        <v>1</v>
      </c>
      <c r="I17" s="17">
        <v>2</v>
      </c>
      <c r="J17" s="18" t="s">
        <v>36</v>
      </c>
      <c r="K17" s="19">
        <v>4.29</v>
      </c>
      <c r="L17" s="19" t="s">
        <v>106</v>
      </c>
      <c r="M17" s="19" t="s">
        <v>103</v>
      </c>
      <c r="N17" s="17">
        <v>4</v>
      </c>
      <c r="O17" s="20" t="s">
        <v>82</v>
      </c>
      <c r="P17" s="20" t="s">
        <v>83</v>
      </c>
    </row>
    <row r="18" spans="1:16" ht="15">
      <c r="A18" s="12">
        <v>1220</v>
      </c>
      <c r="B18" s="12">
        <f t="shared" si="0"/>
        <v>122</v>
      </c>
      <c r="C18" s="13" t="s">
        <v>119</v>
      </c>
      <c r="D18" s="14">
        <v>-93.7807</v>
      </c>
      <c r="E18" s="14">
        <v>41.3684</v>
      </c>
      <c r="F18" s="15">
        <v>91</v>
      </c>
      <c r="G18" s="16" t="s">
        <v>120</v>
      </c>
      <c r="H18" s="17" t="s">
        <v>1</v>
      </c>
      <c r="I18" s="17">
        <v>5</v>
      </c>
      <c r="J18" s="19" t="s">
        <v>58</v>
      </c>
      <c r="K18" s="19"/>
      <c r="L18" s="19"/>
      <c r="M18" s="17" t="s">
        <v>90</v>
      </c>
      <c r="N18" s="17">
        <v>4</v>
      </c>
      <c r="O18" s="20" t="s">
        <v>82</v>
      </c>
      <c r="P18" s="20" t="s">
        <v>87</v>
      </c>
    </row>
    <row r="19" spans="1:16" ht="15.75">
      <c r="A19" s="12">
        <v>1230</v>
      </c>
      <c r="B19" s="12">
        <f t="shared" si="0"/>
        <v>123</v>
      </c>
      <c r="C19" s="13" t="s">
        <v>121</v>
      </c>
      <c r="D19" s="14">
        <v>-93.4067</v>
      </c>
      <c r="E19" s="14">
        <v>41.6797</v>
      </c>
      <c r="F19" s="15">
        <v>77</v>
      </c>
      <c r="G19" s="16" t="s">
        <v>112</v>
      </c>
      <c r="H19" s="17" t="s">
        <v>2</v>
      </c>
      <c r="I19" s="17">
        <v>1</v>
      </c>
      <c r="J19" s="18" t="s">
        <v>36</v>
      </c>
      <c r="K19" s="19">
        <v>5.55</v>
      </c>
      <c r="L19" s="19" t="s">
        <v>106</v>
      </c>
      <c r="M19" s="19" t="s">
        <v>103</v>
      </c>
      <c r="N19" s="17">
        <v>4</v>
      </c>
      <c r="O19" s="20" t="s">
        <v>82</v>
      </c>
      <c r="P19" s="20" t="s">
        <v>83</v>
      </c>
    </row>
    <row r="20" spans="1:16" ht="15">
      <c r="A20" s="12">
        <v>1240</v>
      </c>
      <c r="B20" s="12">
        <f t="shared" si="0"/>
        <v>124</v>
      </c>
      <c r="C20" s="13" t="s">
        <v>122</v>
      </c>
      <c r="D20" s="14">
        <v>-95.7079</v>
      </c>
      <c r="E20" s="14">
        <v>41.4987</v>
      </c>
      <c r="F20" s="15">
        <v>78</v>
      </c>
      <c r="G20" s="16" t="s">
        <v>79</v>
      </c>
      <c r="H20" s="17" t="s">
        <v>3</v>
      </c>
      <c r="I20" s="17">
        <v>4</v>
      </c>
      <c r="J20" s="19" t="s">
        <v>56</v>
      </c>
      <c r="K20" s="19">
        <v>4.29</v>
      </c>
      <c r="L20" s="19" t="s">
        <v>100</v>
      </c>
      <c r="M20" s="19" t="s">
        <v>81</v>
      </c>
      <c r="N20" s="17">
        <v>4</v>
      </c>
      <c r="O20" s="20" t="s">
        <v>82</v>
      </c>
      <c r="P20" s="20" t="s">
        <v>83</v>
      </c>
    </row>
    <row r="21" spans="1:16" ht="15.75">
      <c r="A21" s="12">
        <v>1250</v>
      </c>
      <c r="B21" s="12">
        <f t="shared" si="0"/>
        <v>125</v>
      </c>
      <c r="C21" s="13" t="s">
        <v>123</v>
      </c>
      <c r="D21" s="14">
        <v>-91.6465</v>
      </c>
      <c r="E21" s="14">
        <v>41.7753</v>
      </c>
      <c r="F21" s="15">
        <v>52</v>
      </c>
      <c r="G21" s="23" t="s">
        <v>124</v>
      </c>
      <c r="H21" s="17" t="s">
        <v>39</v>
      </c>
      <c r="I21" s="17">
        <v>6</v>
      </c>
      <c r="J21" s="18" t="s">
        <v>36</v>
      </c>
      <c r="K21" s="19">
        <v>6.02</v>
      </c>
      <c r="L21" s="19" t="s">
        <v>106</v>
      </c>
      <c r="M21" s="19" t="s">
        <v>103</v>
      </c>
      <c r="N21" s="17">
        <v>4</v>
      </c>
      <c r="O21" s="20" t="s">
        <v>82</v>
      </c>
      <c r="P21" s="20" t="s">
        <v>83</v>
      </c>
    </row>
    <row r="22" spans="1:16" ht="15">
      <c r="A22" s="12">
        <v>2010</v>
      </c>
      <c r="B22" s="12">
        <f t="shared" si="0"/>
        <v>201</v>
      </c>
      <c r="C22" s="13" t="s">
        <v>125</v>
      </c>
      <c r="D22" s="14">
        <v>-93.2022</v>
      </c>
      <c r="E22" s="14">
        <v>42.7822</v>
      </c>
      <c r="F22" s="15">
        <v>35</v>
      </c>
      <c r="G22" s="16" t="s">
        <v>126</v>
      </c>
      <c r="H22" s="17" t="s">
        <v>47</v>
      </c>
      <c r="I22" s="17">
        <v>2</v>
      </c>
      <c r="J22" s="19" t="s">
        <v>56</v>
      </c>
      <c r="K22" s="19">
        <v>4.29</v>
      </c>
      <c r="L22" s="19" t="s">
        <v>100</v>
      </c>
      <c r="M22" s="19" t="s">
        <v>86</v>
      </c>
      <c r="N22" s="17">
        <v>2</v>
      </c>
      <c r="O22" s="20" t="s">
        <v>82</v>
      </c>
      <c r="P22" s="20" t="s">
        <v>87</v>
      </c>
    </row>
    <row r="23" spans="1:16" ht="15.75">
      <c r="A23" s="12">
        <v>2020</v>
      </c>
      <c r="B23" s="12">
        <f t="shared" si="0"/>
        <v>202</v>
      </c>
      <c r="C23" s="13" t="s">
        <v>127</v>
      </c>
      <c r="D23" s="14">
        <v>-94.9186</v>
      </c>
      <c r="E23" s="14">
        <v>41.6947</v>
      </c>
      <c r="F23" s="15">
        <v>5</v>
      </c>
      <c r="G23" s="16" t="s">
        <v>128</v>
      </c>
      <c r="H23" s="17" t="s">
        <v>25</v>
      </c>
      <c r="I23" s="17">
        <v>4</v>
      </c>
      <c r="J23" s="18" t="s">
        <v>36</v>
      </c>
      <c r="K23" s="19">
        <v>5.57</v>
      </c>
      <c r="L23" s="19" t="s">
        <v>80</v>
      </c>
      <c r="M23" s="19" t="s">
        <v>86</v>
      </c>
      <c r="N23" s="17">
        <v>2</v>
      </c>
      <c r="O23" s="20" t="s">
        <v>82</v>
      </c>
      <c r="P23" s="20" t="s">
        <v>87</v>
      </c>
    </row>
    <row r="24" spans="1:16" ht="15">
      <c r="A24" s="12">
        <v>2040</v>
      </c>
      <c r="B24" s="12">
        <f t="shared" si="0"/>
        <v>204</v>
      </c>
      <c r="C24" s="13" t="s">
        <v>129</v>
      </c>
      <c r="D24" s="14">
        <v>-96.2753</v>
      </c>
      <c r="E24" s="14">
        <v>42.6689</v>
      </c>
      <c r="F24" s="15">
        <v>75</v>
      </c>
      <c r="G24" s="16" t="s">
        <v>130</v>
      </c>
      <c r="H24" s="17" t="s">
        <v>60</v>
      </c>
      <c r="I24" s="17">
        <v>3</v>
      </c>
      <c r="J24" s="19" t="s">
        <v>58</v>
      </c>
      <c r="K24" s="19"/>
      <c r="L24" s="19"/>
      <c r="M24" s="17" t="s">
        <v>90</v>
      </c>
      <c r="N24" s="17">
        <v>4</v>
      </c>
      <c r="O24" s="20" t="s">
        <v>82</v>
      </c>
      <c r="P24" s="20" t="s">
        <v>87</v>
      </c>
    </row>
    <row r="25" spans="1:16" ht="15">
      <c r="A25" s="12">
        <v>2050</v>
      </c>
      <c r="B25" s="12">
        <f t="shared" si="0"/>
        <v>205</v>
      </c>
      <c r="C25" s="13" t="s">
        <v>131</v>
      </c>
      <c r="D25" s="14">
        <v>-91.5444</v>
      </c>
      <c r="E25" s="14">
        <v>41.0803</v>
      </c>
      <c r="F25" s="15">
        <v>44</v>
      </c>
      <c r="G25" s="16" t="s">
        <v>132</v>
      </c>
      <c r="H25" s="17" t="s">
        <v>34</v>
      </c>
      <c r="I25" s="17">
        <v>5</v>
      </c>
      <c r="J25" s="19" t="s">
        <v>56</v>
      </c>
      <c r="K25" s="19">
        <v>4.7</v>
      </c>
      <c r="L25" s="19" t="s">
        <v>100</v>
      </c>
      <c r="M25" s="19" t="s">
        <v>103</v>
      </c>
      <c r="N25" s="17">
        <v>4</v>
      </c>
      <c r="O25" s="20" t="s">
        <v>82</v>
      </c>
      <c r="P25" s="20" t="s">
        <v>83</v>
      </c>
    </row>
    <row r="26" spans="1:16" ht="15">
      <c r="A26" s="12">
        <v>2060</v>
      </c>
      <c r="B26" s="12">
        <f t="shared" si="0"/>
        <v>206</v>
      </c>
      <c r="C26" s="13" t="s">
        <v>133</v>
      </c>
      <c r="D26" s="14">
        <v>-93.6983</v>
      </c>
      <c r="E26" s="14">
        <v>42.0142</v>
      </c>
      <c r="F26" s="15">
        <v>85</v>
      </c>
      <c r="G26" s="16" t="s">
        <v>134</v>
      </c>
      <c r="H26" s="17" t="s">
        <v>22</v>
      </c>
      <c r="I26" s="17">
        <v>1</v>
      </c>
      <c r="J26" s="19" t="s">
        <v>58</v>
      </c>
      <c r="K26" s="19"/>
      <c r="L26" s="19"/>
      <c r="M26" s="17" t="s">
        <v>90</v>
      </c>
      <c r="N26" s="17">
        <v>4</v>
      </c>
      <c r="O26" s="20" t="s">
        <v>82</v>
      </c>
      <c r="P26" s="20" t="s">
        <v>87</v>
      </c>
    </row>
    <row r="27" spans="1:16" ht="15">
      <c r="A27" s="12">
        <v>2070</v>
      </c>
      <c r="B27" s="12">
        <f t="shared" si="0"/>
        <v>207</v>
      </c>
      <c r="C27" s="13" t="s">
        <v>135</v>
      </c>
      <c r="D27" s="14">
        <v>-94.1911</v>
      </c>
      <c r="E27" s="14">
        <v>43.0819</v>
      </c>
      <c r="F27" s="15">
        <v>55</v>
      </c>
      <c r="G27" s="16" t="s">
        <v>136</v>
      </c>
      <c r="H27" s="17" t="s">
        <v>4</v>
      </c>
      <c r="I27" s="17">
        <v>2</v>
      </c>
      <c r="J27" s="19" t="s">
        <v>56</v>
      </c>
      <c r="K27" s="19">
        <v>4.29</v>
      </c>
      <c r="L27" s="19" t="s">
        <v>100</v>
      </c>
      <c r="M27" s="19" t="s">
        <v>86</v>
      </c>
      <c r="N27" s="17">
        <v>2</v>
      </c>
      <c r="O27" s="20" t="s">
        <v>82</v>
      </c>
      <c r="P27" s="20" t="s">
        <v>87</v>
      </c>
    </row>
    <row r="28" spans="1:16" ht="15.75">
      <c r="A28" s="12">
        <v>2080</v>
      </c>
      <c r="B28" s="12">
        <f t="shared" si="0"/>
        <v>208</v>
      </c>
      <c r="C28" s="13" t="s">
        <v>137</v>
      </c>
      <c r="D28" s="14">
        <v>-92.0075</v>
      </c>
      <c r="E28" s="14">
        <v>41.7825</v>
      </c>
      <c r="F28" s="15">
        <v>48</v>
      </c>
      <c r="G28" s="23" t="s">
        <v>102</v>
      </c>
      <c r="H28" s="17" t="s">
        <v>32</v>
      </c>
      <c r="I28" s="17">
        <v>6</v>
      </c>
      <c r="J28" s="18" t="s">
        <v>36</v>
      </c>
      <c r="K28" s="19">
        <v>5.3</v>
      </c>
      <c r="L28" s="19" t="s">
        <v>80</v>
      </c>
      <c r="M28" s="19" t="s">
        <v>86</v>
      </c>
      <c r="N28" s="17">
        <v>2</v>
      </c>
      <c r="O28" s="20" t="s">
        <v>82</v>
      </c>
      <c r="P28" s="20" t="s">
        <v>87</v>
      </c>
    </row>
    <row r="29" spans="1:16" ht="15">
      <c r="A29" s="12">
        <v>2090</v>
      </c>
      <c r="B29" s="12">
        <f t="shared" si="0"/>
        <v>209</v>
      </c>
      <c r="C29" s="13" t="s">
        <v>5</v>
      </c>
      <c r="D29" s="14">
        <v>-90.3461</v>
      </c>
      <c r="E29" s="14">
        <v>41.6531</v>
      </c>
      <c r="F29" s="15">
        <v>82</v>
      </c>
      <c r="G29" s="23" t="s">
        <v>114</v>
      </c>
      <c r="H29" s="17" t="s">
        <v>6</v>
      </c>
      <c r="I29" s="17">
        <v>6</v>
      </c>
      <c r="J29" s="19" t="s">
        <v>56</v>
      </c>
      <c r="K29" s="19">
        <v>4.29</v>
      </c>
      <c r="L29" s="19" t="s">
        <v>100</v>
      </c>
      <c r="M29" s="19" t="s">
        <v>86</v>
      </c>
      <c r="N29" s="17">
        <v>2</v>
      </c>
      <c r="O29" s="20" t="s">
        <v>82</v>
      </c>
      <c r="P29" s="20" t="s">
        <v>87</v>
      </c>
    </row>
    <row r="30" spans="1:16" ht="15.75">
      <c r="A30" s="12">
        <v>2100</v>
      </c>
      <c r="B30" s="12">
        <f t="shared" si="0"/>
        <v>210</v>
      </c>
      <c r="C30" s="13" t="s">
        <v>138</v>
      </c>
      <c r="D30" s="14">
        <v>-95.7642</v>
      </c>
      <c r="E30" s="14">
        <v>43.1861</v>
      </c>
      <c r="F30" s="15">
        <v>71</v>
      </c>
      <c r="G30" s="16" t="s">
        <v>139</v>
      </c>
      <c r="H30" s="17" t="s">
        <v>4</v>
      </c>
      <c r="I30" s="17">
        <v>3</v>
      </c>
      <c r="J30" s="18" t="s">
        <v>36</v>
      </c>
      <c r="K30" s="19">
        <v>6.06</v>
      </c>
      <c r="L30" s="19" t="s">
        <v>80</v>
      </c>
      <c r="M30" s="19" t="s">
        <v>86</v>
      </c>
      <c r="N30" s="17">
        <v>2</v>
      </c>
      <c r="O30" s="20" t="s">
        <v>82</v>
      </c>
      <c r="P30" s="20" t="s">
        <v>87</v>
      </c>
    </row>
    <row r="31" spans="1:16" ht="15.75">
      <c r="A31" s="12">
        <v>2120</v>
      </c>
      <c r="B31" s="12">
        <f t="shared" si="0"/>
        <v>212</v>
      </c>
      <c r="C31" s="13" t="s">
        <v>140</v>
      </c>
      <c r="D31" s="14">
        <v>-92.2303</v>
      </c>
      <c r="E31" s="14">
        <v>41.3361</v>
      </c>
      <c r="F31" s="15">
        <v>54</v>
      </c>
      <c r="G31" s="16" t="s">
        <v>141</v>
      </c>
      <c r="H31" s="17" t="s">
        <v>41</v>
      </c>
      <c r="I31" s="17">
        <v>5</v>
      </c>
      <c r="J31" s="18" t="s">
        <v>36</v>
      </c>
      <c r="K31" s="19">
        <v>5.3</v>
      </c>
      <c r="L31" s="19" t="s">
        <v>80</v>
      </c>
      <c r="M31" s="19" t="s">
        <v>86</v>
      </c>
      <c r="N31" s="17">
        <v>2</v>
      </c>
      <c r="O31" s="20" t="s">
        <v>82</v>
      </c>
      <c r="P31" s="20" t="s">
        <v>87</v>
      </c>
    </row>
    <row r="32" spans="1:16" ht="15">
      <c r="A32" s="12">
        <v>2130</v>
      </c>
      <c r="B32" s="12">
        <f t="shared" si="0"/>
        <v>213</v>
      </c>
      <c r="C32" s="13" t="s">
        <v>142</v>
      </c>
      <c r="D32" s="14">
        <v>-93.2747</v>
      </c>
      <c r="E32" s="14">
        <v>42.0081</v>
      </c>
      <c r="F32" s="15">
        <v>85</v>
      </c>
      <c r="G32" s="16" t="s">
        <v>134</v>
      </c>
      <c r="H32" s="17" t="s">
        <v>22</v>
      </c>
      <c r="I32" s="17">
        <v>1</v>
      </c>
      <c r="J32" s="19" t="s">
        <v>58</v>
      </c>
      <c r="K32" s="19"/>
      <c r="L32" s="19"/>
      <c r="M32" s="17" t="s">
        <v>90</v>
      </c>
      <c r="N32" s="17">
        <v>4</v>
      </c>
      <c r="O32" s="20" t="s">
        <v>82</v>
      </c>
      <c r="P32" s="20" t="s">
        <v>87</v>
      </c>
    </row>
    <row r="33" spans="1:16" ht="15">
      <c r="A33" s="12">
        <v>2140</v>
      </c>
      <c r="B33" s="12">
        <f t="shared" si="0"/>
        <v>214</v>
      </c>
      <c r="C33" s="13" t="s">
        <v>143</v>
      </c>
      <c r="D33" s="14">
        <v>-91.1611</v>
      </c>
      <c r="E33" s="14">
        <v>40.8678</v>
      </c>
      <c r="F33" s="15">
        <v>29</v>
      </c>
      <c r="G33" s="16" t="s">
        <v>144</v>
      </c>
      <c r="H33" s="17" t="s">
        <v>7</v>
      </c>
      <c r="I33" s="17">
        <v>5</v>
      </c>
      <c r="J33" s="19" t="s">
        <v>56</v>
      </c>
      <c r="K33" s="19">
        <v>4.7</v>
      </c>
      <c r="L33" s="19" t="s">
        <v>100</v>
      </c>
      <c r="M33" s="19" t="s">
        <v>81</v>
      </c>
      <c r="N33" s="17">
        <v>2</v>
      </c>
      <c r="O33" s="20" t="s">
        <v>82</v>
      </c>
      <c r="P33" s="20" t="s">
        <v>83</v>
      </c>
    </row>
    <row r="34" spans="1:16" ht="15">
      <c r="A34" s="12">
        <v>2160</v>
      </c>
      <c r="B34" s="12">
        <f aca="true" t="shared" si="1" ref="B34:B65">$A34/10</f>
        <v>216</v>
      </c>
      <c r="C34" s="13" t="s">
        <v>145</v>
      </c>
      <c r="D34" s="14">
        <v>-94.1469</v>
      </c>
      <c r="E34" s="14">
        <v>41.0275</v>
      </c>
      <c r="F34" s="15">
        <v>88</v>
      </c>
      <c r="G34" s="16" t="s">
        <v>146</v>
      </c>
      <c r="H34" s="17" t="s">
        <v>147</v>
      </c>
      <c r="I34" s="17">
        <v>4</v>
      </c>
      <c r="J34" s="19" t="s">
        <v>56</v>
      </c>
      <c r="K34" s="19">
        <v>4.7</v>
      </c>
      <c r="L34" s="19" t="s">
        <v>100</v>
      </c>
      <c r="M34" s="19" t="s">
        <v>86</v>
      </c>
      <c r="N34" s="17">
        <v>2</v>
      </c>
      <c r="O34" s="20" t="s">
        <v>82</v>
      </c>
      <c r="P34" s="20" t="s">
        <v>87</v>
      </c>
    </row>
    <row r="35" spans="1:16" ht="15">
      <c r="A35" s="12">
        <v>2170</v>
      </c>
      <c r="B35" s="12">
        <f t="shared" si="1"/>
        <v>217</v>
      </c>
      <c r="C35" s="13" t="s">
        <v>148</v>
      </c>
      <c r="D35" s="14">
        <v>-93.3039</v>
      </c>
      <c r="E35" s="14">
        <v>43.1481</v>
      </c>
      <c r="F35" s="15">
        <v>17</v>
      </c>
      <c r="G35" s="16" t="s">
        <v>98</v>
      </c>
      <c r="H35" s="17" t="s">
        <v>8</v>
      </c>
      <c r="I35" s="17">
        <v>2</v>
      </c>
      <c r="J35" s="19" t="s">
        <v>56</v>
      </c>
      <c r="K35" s="19">
        <v>4.7</v>
      </c>
      <c r="L35" s="19" t="s">
        <v>100</v>
      </c>
      <c r="M35" s="19" t="s">
        <v>149</v>
      </c>
      <c r="N35" s="17">
        <v>4</v>
      </c>
      <c r="O35" s="20" t="s">
        <v>150</v>
      </c>
      <c r="P35" s="20" t="s">
        <v>151</v>
      </c>
    </row>
    <row r="36" spans="1:16" ht="15.75">
      <c r="A36" s="12">
        <v>2180</v>
      </c>
      <c r="B36" s="12">
        <f t="shared" si="1"/>
        <v>218</v>
      </c>
      <c r="C36" s="13" t="s">
        <v>152</v>
      </c>
      <c r="D36" s="14">
        <v>-94.0264</v>
      </c>
      <c r="E36" s="14">
        <v>41.6883</v>
      </c>
      <c r="F36" s="15">
        <v>25</v>
      </c>
      <c r="G36" s="16" t="s">
        <v>110</v>
      </c>
      <c r="H36" s="17" t="s">
        <v>53</v>
      </c>
      <c r="I36" s="17">
        <v>4</v>
      </c>
      <c r="J36" s="18" t="s">
        <v>36</v>
      </c>
      <c r="K36" s="19">
        <v>5.57</v>
      </c>
      <c r="L36" s="19" t="s">
        <v>80</v>
      </c>
      <c r="M36" s="19" t="s">
        <v>149</v>
      </c>
      <c r="N36" s="17">
        <v>2</v>
      </c>
      <c r="O36" s="20" t="s">
        <v>150</v>
      </c>
      <c r="P36" s="20" t="s">
        <v>151</v>
      </c>
    </row>
    <row r="37" spans="1:16" ht="15">
      <c r="A37" s="12">
        <v>2190</v>
      </c>
      <c r="B37" s="12">
        <f t="shared" si="1"/>
        <v>219</v>
      </c>
      <c r="C37" s="13" t="s">
        <v>153</v>
      </c>
      <c r="D37" s="14">
        <v>-93.8169</v>
      </c>
      <c r="E37" s="14">
        <v>41.0219</v>
      </c>
      <c r="F37" s="15">
        <v>20</v>
      </c>
      <c r="G37" s="16" t="s">
        <v>154</v>
      </c>
      <c r="H37" s="17" t="s">
        <v>9</v>
      </c>
      <c r="I37" s="17">
        <v>5</v>
      </c>
      <c r="J37" s="19" t="s">
        <v>56</v>
      </c>
      <c r="K37" s="19">
        <v>4.29</v>
      </c>
      <c r="L37" s="19" t="s">
        <v>100</v>
      </c>
      <c r="M37" s="19" t="s">
        <v>86</v>
      </c>
      <c r="N37" s="17">
        <v>2</v>
      </c>
      <c r="O37" s="20" t="s">
        <v>82</v>
      </c>
      <c r="P37" s="20" t="s">
        <v>87</v>
      </c>
    </row>
    <row r="38" spans="1:16" ht="15">
      <c r="A38" s="12">
        <v>2200</v>
      </c>
      <c r="B38" s="12">
        <f t="shared" si="1"/>
        <v>220</v>
      </c>
      <c r="C38" s="13" t="s">
        <v>155</v>
      </c>
      <c r="D38" s="14">
        <v>-91.5992</v>
      </c>
      <c r="E38" s="14">
        <v>43.0944</v>
      </c>
      <c r="F38" s="15">
        <v>3</v>
      </c>
      <c r="G38" s="16" t="s">
        <v>156</v>
      </c>
      <c r="H38" s="17" t="s">
        <v>10</v>
      </c>
      <c r="I38" s="17">
        <v>2</v>
      </c>
      <c r="J38" s="19" t="s">
        <v>56</v>
      </c>
      <c r="K38" s="19">
        <v>4.29</v>
      </c>
      <c r="L38" s="19" t="s">
        <v>100</v>
      </c>
      <c r="M38" s="19" t="s">
        <v>86</v>
      </c>
      <c r="N38" s="17">
        <v>2</v>
      </c>
      <c r="O38" s="20" t="s">
        <v>82</v>
      </c>
      <c r="P38" s="20" t="s">
        <v>87</v>
      </c>
    </row>
    <row r="39" spans="1:16" ht="15">
      <c r="A39" s="12">
        <v>2210</v>
      </c>
      <c r="B39" s="12">
        <f t="shared" si="1"/>
        <v>221</v>
      </c>
      <c r="C39" s="13" t="s">
        <v>157</v>
      </c>
      <c r="D39" s="14">
        <v>-94.6731</v>
      </c>
      <c r="E39" s="14">
        <v>43.3997</v>
      </c>
      <c r="F39" s="15">
        <v>32</v>
      </c>
      <c r="G39" s="16" t="s">
        <v>158</v>
      </c>
      <c r="H39" s="17" t="s">
        <v>42</v>
      </c>
      <c r="I39" s="17">
        <v>3</v>
      </c>
      <c r="J39" s="19" t="s">
        <v>56</v>
      </c>
      <c r="K39" s="19">
        <v>5.3</v>
      </c>
      <c r="L39" s="19" t="s">
        <v>100</v>
      </c>
      <c r="M39" s="19" t="s">
        <v>81</v>
      </c>
      <c r="N39" s="17">
        <v>2</v>
      </c>
      <c r="O39" s="20" t="s">
        <v>82</v>
      </c>
      <c r="P39" s="20" t="s">
        <v>83</v>
      </c>
    </row>
    <row r="40" spans="1:16" ht="15">
      <c r="A40" s="12">
        <v>2220</v>
      </c>
      <c r="B40" s="12">
        <f t="shared" si="1"/>
        <v>222</v>
      </c>
      <c r="C40" s="13" t="s">
        <v>159</v>
      </c>
      <c r="D40" s="14">
        <v>-94.05</v>
      </c>
      <c r="E40" s="14">
        <v>42.7314</v>
      </c>
      <c r="F40" s="15">
        <v>46</v>
      </c>
      <c r="G40" s="16" t="s">
        <v>160</v>
      </c>
      <c r="H40" s="17" t="s">
        <v>11</v>
      </c>
      <c r="I40" s="17">
        <v>2</v>
      </c>
      <c r="J40" s="19" t="s">
        <v>56</v>
      </c>
      <c r="K40" s="19">
        <v>4.7</v>
      </c>
      <c r="L40" s="19" t="s">
        <v>100</v>
      </c>
      <c r="M40" s="19" t="s">
        <v>149</v>
      </c>
      <c r="N40" s="17">
        <v>2</v>
      </c>
      <c r="O40" s="20" t="s">
        <v>150</v>
      </c>
      <c r="P40" s="20" t="s">
        <v>151</v>
      </c>
    </row>
    <row r="41" spans="1:16" ht="15">
      <c r="A41" s="12">
        <v>2230</v>
      </c>
      <c r="B41" s="12">
        <f t="shared" si="1"/>
        <v>223</v>
      </c>
      <c r="C41" s="13" t="s">
        <v>161</v>
      </c>
      <c r="D41" s="14">
        <v>-95.1375</v>
      </c>
      <c r="E41" s="14">
        <v>41.1767</v>
      </c>
      <c r="F41" s="15">
        <v>15</v>
      </c>
      <c r="G41" s="16" t="s">
        <v>108</v>
      </c>
      <c r="H41" s="17" t="s">
        <v>12</v>
      </c>
      <c r="I41" s="17">
        <v>4</v>
      </c>
      <c r="J41" s="19" t="s">
        <v>56</v>
      </c>
      <c r="K41" s="19">
        <v>4.7</v>
      </c>
      <c r="L41" s="19" t="s">
        <v>100</v>
      </c>
      <c r="M41" s="19" t="s">
        <v>86</v>
      </c>
      <c r="N41" s="17">
        <v>2</v>
      </c>
      <c r="O41" s="20" t="s">
        <v>82</v>
      </c>
      <c r="P41" s="20" t="s">
        <v>87</v>
      </c>
    </row>
    <row r="42" spans="1:16" ht="15">
      <c r="A42" s="12">
        <v>2240</v>
      </c>
      <c r="B42" s="12">
        <f t="shared" si="1"/>
        <v>224</v>
      </c>
      <c r="C42" s="13" t="s">
        <v>162</v>
      </c>
      <c r="D42" s="14">
        <v>-95.3442</v>
      </c>
      <c r="E42" s="14">
        <v>41.8433</v>
      </c>
      <c r="F42" s="15">
        <v>83</v>
      </c>
      <c r="G42" s="16" t="s">
        <v>163</v>
      </c>
      <c r="H42" s="17" t="s">
        <v>52</v>
      </c>
      <c r="I42" s="17">
        <v>4</v>
      </c>
      <c r="J42" s="19" t="s">
        <v>56</v>
      </c>
      <c r="K42" s="19">
        <v>4.26</v>
      </c>
      <c r="L42" s="19" t="s">
        <v>100</v>
      </c>
      <c r="M42" s="19" t="s">
        <v>86</v>
      </c>
      <c r="N42" s="17">
        <v>2</v>
      </c>
      <c r="O42" s="20" t="s">
        <v>82</v>
      </c>
      <c r="P42" s="20" t="s">
        <v>87</v>
      </c>
    </row>
    <row r="43" spans="1:16" ht="15">
      <c r="A43" s="12">
        <v>2260</v>
      </c>
      <c r="B43" s="12">
        <f t="shared" si="1"/>
        <v>226</v>
      </c>
      <c r="C43" s="13" t="s">
        <v>164</v>
      </c>
      <c r="D43" s="14">
        <v>-91.8756</v>
      </c>
      <c r="E43" s="14">
        <v>42.9647</v>
      </c>
      <c r="F43" s="15">
        <v>33</v>
      </c>
      <c r="G43" s="16" t="s">
        <v>165</v>
      </c>
      <c r="H43" s="17" t="s">
        <v>4</v>
      </c>
      <c r="I43" s="17">
        <v>2</v>
      </c>
      <c r="J43" s="19" t="s">
        <v>56</v>
      </c>
      <c r="K43" s="19">
        <v>4.7</v>
      </c>
      <c r="L43" s="19" t="s">
        <v>100</v>
      </c>
      <c r="M43" s="19" t="s">
        <v>86</v>
      </c>
      <c r="N43" s="17">
        <v>2</v>
      </c>
      <c r="O43" s="20" t="s">
        <v>82</v>
      </c>
      <c r="P43" s="20" t="s">
        <v>87</v>
      </c>
    </row>
    <row r="44" spans="1:16" ht="15">
      <c r="A44" s="12">
        <v>2280</v>
      </c>
      <c r="B44" s="12">
        <f t="shared" si="1"/>
        <v>228</v>
      </c>
      <c r="C44" s="13" t="s">
        <v>166</v>
      </c>
      <c r="D44" s="14">
        <v>-93.2967</v>
      </c>
      <c r="E44" s="14">
        <v>41.7842</v>
      </c>
      <c r="F44" s="15">
        <v>50</v>
      </c>
      <c r="G44" s="16" t="s">
        <v>167</v>
      </c>
      <c r="H44" s="17" t="s">
        <v>13</v>
      </c>
      <c r="I44" s="17">
        <v>1</v>
      </c>
      <c r="J44" s="24" t="s">
        <v>168</v>
      </c>
      <c r="K44" s="19"/>
      <c r="L44" s="19"/>
      <c r="M44" s="19" t="s">
        <v>86</v>
      </c>
      <c r="N44" s="17">
        <v>2</v>
      </c>
      <c r="O44" s="20" t="s">
        <v>82</v>
      </c>
      <c r="P44" s="20" t="s">
        <v>87</v>
      </c>
    </row>
    <row r="45" spans="1:16" ht="15">
      <c r="A45" s="12">
        <v>2290</v>
      </c>
      <c r="B45" s="12">
        <f t="shared" si="1"/>
        <v>229</v>
      </c>
      <c r="C45" s="13" t="s">
        <v>169</v>
      </c>
      <c r="D45" s="14">
        <v>-91.4186</v>
      </c>
      <c r="E45" s="14">
        <v>41.0892</v>
      </c>
      <c r="F45" s="15">
        <v>44</v>
      </c>
      <c r="G45" s="16" t="s">
        <v>132</v>
      </c>
      <c r="H45" s="17" t="s">
        <v>14</v>
      </c>
      <c r="I45" s="17">
        <v>5</v>
      </c>
      <c r="J45" s="19" t="s">
        <v>56</v>
      </c>
      <c r="K45" s="19">
        <v>4.26</v>
      </c>
      <c r="L45" s="19" t="s">
        <v>100</v>
      </c>
      <c r="M45" s="19" t="s">
        <v>86</v>
      </c>
      <c r="N45" s="17">
        <v>2</v>
      </c>
      <c r="O45" s="20" t="s">
        <v>82</v>
      </c>
      <c r="P45" s="20" t="s">
        <v>87</v>
      </c>
    </row>
    <row r="46" spans="1:16" ht="15">
      <c r="A46" s="12">
        <v>2300</v>
      </c>
      <c r="B46" s="12">
        <f t="shared" si="1"/>
        <v>230</v>
      </c>
      <c r="C46" s="13" t="s">
        <v>170</v>
      </c>
      <c r="D46" s="14">
        <v>-94.0417</v>
      </c>
      <c r="E46" s="14">
        <v>41.2783</v>
      </c>
      <c r="F46" s="15">
        <v>61</v>
      </c>
      <c r="G46" s="16" t="s">
        <v>171</v>
      </c>
      <c r="H46" s="17" t="s">
        <v>15</v>
      </c>
      <c r="I46" s="17">
        <v>4</v>
      </c>
      <c r="J46" s="19" t="s">
        <v>56</v>
      </c>
      <c r="K46" s="19">
        <v>4.26</v>
      </c>
      <c r="L46" s="19" t="s">
        <v>100</v>
      </c>
      <c r="M46" s="19" t="s">
        <v>86</v>
      </c>
      <c r="N46" s="17">
        <v>2</v>
      </c>
      <c r="O46" s="20" t="s">
        <v>82</v>
      </c>
      <c r="P46" s="20" t="s">
        <v>87</v>
      </c>
    </row>
    <row r="47" spans="1:16" ht="15">
      <c r="A47" s="12">
        <v>2310</v>
      </c>
      <c r="B47" s="12">
        <f t="shared" si="1"/>
        <v>231</v>
      </c>
      <c r="C47" s="13" t="s">
        <v>172</v>
      </c>
      <c r="D47" s="14">
        <v>-94.7583</v>
      </c>
      <c r="E47" s="14">
        <v>41.3919</v>
      </c>
      <c r="F47" s="15">
        <v>15</v>
      </c>
      <c r="G47" s="16" t="s">
        <v>108</v>
      </c>
      <c r="H47" s="17" t="s">
        <v>16</v>
      </c>
      <c r="I47" s="17">
        <v>4</v>
      </c>
      <c r="J47" s="19" t="s">
        <v>56</v>
      </c>
      <c r="K47" s="19">
        <v>4.29</v>
      </c>
      <c r="L47" s="19" t="s">
        <v>100</v>
      </c>
      <c r="M47" s="19" t="s">
        <v>86</v>
      </c>
      <c r="N47" s="17">
        <v>2</v>
      </c>
      <c r="O47" s="20" t="s">
        <v>82</v>
      </c>
      <c r="P47" s="20" t="s">
        <v>87</v>
      </c>
    </row>
    <row r="48" spans="1:16" ht="15">
      <c r="A48" s="12">
        <v>2330</v>
      </c>
      <c r="B48" s="12">
        <f t="shared" si="1"/>
        <v>233</v>
      </c>
      <c r="C48" s="13" t="s">
        <v>173</v>
      </c>
      <c r="D48" s="14">
        <v>-95.2894</v>
      </c>
      <c r="E48" s="14">
        <v>42.5836</v>
      </c>
      <c r="F48" s="15">
        <v>11</v>
      </c>
      <c r="G48" s="16" t="s">
        <v>174</v>
      </c>
      <c r="H48" s="17" t="s">
        <v>17</v>
      </c>
      <c r="I48" s="17">
        <v>3</v>
      </c>
      <c r="J48" s="19" t="s">
        <v>56</v>
      </c>
      <c r="K48" s="19">
        <v>4.29</v>
      </c>
      <c r="L48" s="19" t="s">
        <v>100</v>
      </c>
      <c r="M48" s="19" t="s">
        <v>86</v>
      </c>
      <c r="N48" s="17">
        <v>2</v>
      </c>
      <c r="O48" s="20" t="s">
        <v>82</v>
      </c>
      <c r="P48" s="20" t="s">
        <v>87</v>
      </c>
    </row>
    <row r="49" spans="1:16" ht="15.75">
      <c r="A49" s="12">
        <v>2340</v>
      </c>
      <c r="B49" s="12">
        <f t="shared" si="1"/>
        <v>234</v>
      </c>
      <c r="C49" s="13" t="s">
        <v>175</v>
      </c>
      <c r="D49" s="14">
        <v>-96.5533</v>
      </c>
      <c r="E49" s="14">
        <v>42.6731</v>
      </c>
      <c r="F49" s="15">
        <v>75</v>
      </c>
      <c r="G49" s="16" t="s">
        <v>130</v>
      </c>
      <c r="H49" s="17" t="s">
        <v>43</v>
      </c>
      <c r="I49" s="17">
        <v>3</v>
      </c>
      <c r="J49" s="18" t="s">
        <v>36</v>
      </c>
      <c r="K49" s="19">
        <v>5.57</v>
      </c>
      <c r="L49" s="19" t="s">
        <v>80</v>
      </c>
      <c r="M49" s="19" t="s">
        <v>86</v>
      </c>
      <c r="N49" s="17">
        <v>2</v>
      </c>
      <c r="O49" s="20" t="s">
        <v>82</v>
      </c>
      <c r="P49" s="20" t="s">
        <v>87</v>
      </c>
    </row>
    <row r="50" spans="1:16" ht="15">
      <c r="A50" s="12">
        <v>2350</v>
      </c>
      <c r="B50" s="12">
        <f t="shared" si="1"/>
        <v>235</v>
      </c>
      <c r="C50" s="13" t="s">
        <v>176</v>
      </c>
      <c r="D50" s="14">
        <v>-95.8003</v>
      </c>
      <c r="E50" s="14">
        <v>42.9342</v>
      </c>
      <c r="F50" s="15">
        <v>71</v>
      </c>
      <c r="G50" s="16" t="s">
        <v>139</v>
      </c>
      <c r="H50" s="17" t="s">
        <v>18</v>
      </c>
      <c r="I50" s="17">
        <v>3</v>
      </c>
      <c r="J50" s="19" t="s">
        <v>56</v>
      </c>
      <c r="K50" s="19">
        <v>4.29</v>
      </c>
      <c r="L50" s="19" t="s">
        <v>100</v>
      </c>
      <c r="M50" s="19" t="s">
        <v>86</v>
      </c>
      <c r="N50" s="17">
        <v>2</v>
      </c>
      <c r="O50" s="20" t="s">
        <v>82</v>
      </c>
      <c r="P50" s="20" t="s">
        <v>87</v>
      </c>
    </row>
    <row r="51" spans="1:16" ht="15">
      <c r="A51" s="12">
        <v>2360</v>
      </c>
      <c r="B51" s="12">
        <f t="shared" si="1"/>
        <v>236</v>
      </c>
      <c r="C51" s="13" t="s">
        <v>177</v>
      </c>
      <c r="D51" s="14">
        <v>-94.955</v>
      </c>
      <c r="E51" s="14">
        <v>42.3717</v>
      </c>
      <c r="F51" s="15">
        <v>81</v>
      </c>
      <c r="G51" s="16" t="s">
        <v>178</v>
      </c>
      <c r="H51" s="17" t="s">
        <v>19</v>
      </c>
      <c r="I51" s="17">
        <v>3</v>
      </c>
      <c r="J51" s="19" t="s">
        <v>56</v>
      </c>
      <c r="K51" s="19">
        <v>4.29</v>
      </c>
      <c r="L51" s="19" t="s">
        <v>100</v>
      </c>
      <c r="M51" s="19" t="s">
        <v>103</v>
      </c>
      <c r="N51" s="17">
        <v>2</v>
      </c>
      <c r="O51" s="20" t="s">
        <v>82</v>
      </c>
      <c r="P51" s="20" t="s">
        <v>83</v>
      </c>
    </row>
    <row r="52" spans="1:16" ht="15">
      <c r="A52" s="12">
        <v>2380</v>
      </c>
      <c r="B52" s="12">
        <f t="shared" si="1"/>
        <v>238</v>
      </c>
      <c r="C52" s="13" t="s">
        <v>179</v>
      </c>
      <c r="D52" s="14">
        <v>-92.2136</v>
      </c>
      <c r="E52" s="14">
        <v>41.2036</v>
      </c>
      <c r="F52" s="15">
        <v>54</v>
      </c>
      <c r="G52" s="16" t="s">
        <v>141</v>
      </c>
      <c r="H52" s="17" t="s">
        <v>20</v>
      </c>
      <c r="I52" s="17">
        <v>5</v>
      </c>
      <c r="J52" s="19" t="s">
        <v>56</v>
      </c>
      <c r="K52" s="19">
        <v>4.29</v>
      </c>
      <c r="L52" s="19" t="s">
        <v>100</v>
      </c>
      <c r="M52" s="19" t="s">
        <v>81</v>
      </c>
      <c r="N52" s="17">
        <v>2</v>
      </c>
      <c r="O52" s="20" t="s">
        <v>82</v>
      </c>
      <c r="P52" s="20" t="s">
        <v>83</v>
      </c>
    </row>
    <row r="53" spans="1:16" ht="15">
      <c r="A53" s="12">
        <v>2400</v>
      </c>
      <c r="B53" s="12">
        <f t="shared" si="1"/>
        <v>240</v>
      </c>
      <c r="C53" s="13" t="s">
        <v>180</v>
      </c>
      <c r="D53" s="14">
        <v>-95.5797</v>
      </c>
      <c r="E53" s="14">
        <v>40.7506</v>
      </c>
      <c r="F53" s="15">
        <v>36</v>
      </c>
      <c r="G53" s="16" t="s">
        <v>181</v>
      </c>
      <c r="H53" s="17" t="s">
        <v>21</v>
      </c>
      <c r="I53" s="17">
        <v>4</v>
      </c>
      <c r="J53" s="19" t="s">
        <v>56</v>
      </c>
      <c r="K53" s="19">
        <v>4.6</v>
      </c>
      <c r="L53" s="19" t="s">
        <v>100</v>
      </c>
      <c r="M53" s="19" t="s">
        <v>86</v>
      </c>
      <c r="N53" s="17">
        <v>2</v>
      </c>
      <c r="O53" s="20" t="s">
        <v>82</v>
      </c>
      <c r="P53" s="20" t="s">
        <v>87</v>
      </c>
    </row>
    <row r="54" spans="1:16" ht="15.75">
      <c r="A54" s="12">
        <v>2410</v>
      </c>
      <c r="B54" s="12">
        <f t="shared" si="1"/>
        <v>241</v>
      </c>
      <c r="C54" s="13" t="s">
        <v>182</v>
      </c>
      <c r="D54" s="14">
        <v>-91.4808</v>
      </c>
      <c r="E54" s="14">
        <v>42.3726</v>
      </c>
      <c r="F54" s="15">
        <v>28</v>
      </c>
      <c r="G54" s="23" t="s">
        <v>183</v>
      </c>
      <c r="H54" s="17" t="s">
        <v>44</v>
      </c>
      <c r="I54" s="17">
        <v>6</v>
      </c>
      <c r="J54" s="18" t="s">
        <v>36</v>
      </c>
      <c r="K54" s="19">
        <v>5.57</v>
      </c>
      <c r="L54" s="19" t="s">
        <v>80</v>
      </c>
      <c r="M54" s="19" t="s">
        <v>86</v>
      </c>
      <c r="N54" s="17">
        <v>2</v>
      </c>
      <c r="O54" s="20" t="s">
        <v>82</v>
      </c>
      <c r="P54" s="20" t="s">
        <v>87</v>
      </c>
    </row>
    <row r="55" spans="1:16" ht="15">
      <c r="A55" s="12">
        <v>2420</v>
      </c>
      <c r="B55" s="12">
        <f t="shared" si="1"/>
        <v>242</v>
      </c>
      <c r="C55" s="13" t="s">
        <v>184</v>
      </c>
      <c r="D55" s="14">
        <v>-90.5678</v>
      </c>
      <c r="E55" s="14">
        <v>41.7494</v>
      </c>
      <c r="F55" s="15">
        <v>82</v>
      </c>
      <c r="G55" s="23" t="s">
        <v>114</v>
      </c>
      <c r="H55" s="17" t="s">
        <v>7</v>
      </c>
      <c r="I55" s="17">
        <v>6</v>
      </c>
      <c r="J55" s="19" t="s">
        <v>56</v>
      </c>
      <c r="K55" s="19">
        <v>4.7</v>
      </c>
      <c r="L55" s="19" t="s">
        <v>100</v>
      </c>
      <c r="M55" s="19" t="s">
        <v>103</v>
      </c>
      <c r="N55" s="17">
        <v>4</v>
      </c>
      <c r="O55" s="20" t="s">
        <v>82</v>
      </c>
      <c r="P55" s="20" t="s">
        <v>83</v>
      </c>
    </row>
    <row r="56" spans="1:16" ht="15">
      <c r="A56" s="12">
        <v>2430</v>
      </c>
      <c r="B56" s="12">
        <f t="shared" si="1"/>
        <v>243</v>
      </c>
      <c r="C56" s="13" t="s">
        <v>185</v>
      </c>
      <c r="D56" s="14">
        <v>-90.4439</v>
      </c>
      <c r="E56" s="14">
        <v>41.8153</v>
      </c>
      <c r="F56" s="15">
        <v>23</v>
      </c>
      <c r="G56" s="23" t="s">
        <v>186</v>
      </c>
      <c r="H56" s="17" t="s">
        <v>22</v>
      </c>
      <c r="I56" s="17">
        <v>6</v>
      </c>
      <c r="J56" s="19" t="s">
        <v>56</v>
      </c>
      <c r="K56" s="19">
        <v>4.7</v>
      </c>
      <c r="L56" s="19" t="s">
        <v>100</v>
      </c>
      <c r="M56" s="19" t="s">
        <v>81</v>
      </c>
      <c r="N56" s="17">
        <v>4</v>
      </c>
      <c r="O56" s="20" t="s">
        <v>82</v>
      </c>
      <c r="P56" s="20" t="s">
        <v>83</v>
      </c>
    </row>
    <row r="57" spans="1:16" ht="15.75">
      <c r="A57" s="12">
        <v>2440</v>
      </c>
      <c r="B57" s="12">
        <f t="shared" si="1"/>
        <v>244</v>
      </c>
      <c r="C57" s="13" t="s">
        <v>187</v>
      </c>
      <c r="D57" s="14">
        <v>-91.7136</v>
      </c>
      <c r="E57" s="14">
        <v>41.53</v>
      </c>
      <c r="F57" s="15">
        <v>52</v>
      </c>
      <c r="G57" s="23" t="s">
        <v>124</v>
      </c>
      <c r="H57" s="17" t="s">
        <v>23</v>
      </c>
      <c r="I57" s="17">
        <v>6</v>
      </c>
      <c r="J57" s="18" t="s">
        <v>36</v>
      </c>
      <c r="K57" s="19">
        <v>4.29</v>
      </c>
      <c r="L57" s="19" t="s">
        <v>80</v>
      </c>
      <c r="M57" s="19" t="s">
        <v>81</v>
      </c>
      <c r="N57" s="17">
        <v>2</v>
      </c>
      <c r="O57" s="20" t="s">
        <v>82</v>
      </c>
      <c r="P57" s="20" t="s">
        <v>83</v>
      </c>
    </row>
    <row r="58" spans="1:16" ht="15">
      <c r="A58" s="12">
        <v>2450</v>
      </c>
      <c r="B58" s="12">
        <f t="shared" si="1"/>
        <v>245</v>
      </c>
      <c r="C58" s="13" t="s">
        <v>188</v>
      </c>
      <c r="D58" s="14">
        <v>-92.0736</v>
      </c>
      <c r="E58" s="14">
        <v>42.4492</v>
      </c>
      <c r="F58" s="15">
        <v>7</v>
      </c>
      <c r="G58" s="16" t="s">
        <v>189</v>
      </c>
      <c r="H58" s="17" t="s">
        <v>24</v>
      </c>
      <c r="I58" s="17">
        <v>2</v>
      </c>
      <c r="J58" s="19" t="s">
        <v>56</v>
      </c>
      <c r="K58" s="19">
        <v>4.6</v>
      </c>
      <c r="L58" s="19" t="s">
        <v>100</v>
      </c>
      <c r="M58" s="19" t="s">
        <v>81</v>
      </c>
      <c r="N58" s="17">
        <v>4</v>
      </c>
      <c r="O58" s="20" t="s">
        <v>82</v>
      </c>
      <c r="P58" s="20" t="s">
        <v>83</v>
      </c>
    </row>
    <row r="59" spans="1:16" ht="15.75">
      <c r="A59" s="12">
        <v>2460</v>
      </c>
      <c r="B59" s="12">
        <f t="shared" si="1"/>
        <v>246</v>
      </c>
      <c r="C59" s="13" t="s">
        <v>190</v>
      </c>
      <c r="D59" s="14">
        <v>-94.0547</v>
      </c>
      <c r="E59" s="14">
        <v>41.8353</v>
      </c>
      <c r="F59" s="15">
        <v>25</v>
      </c>
      <c r="G59" s="16" t="s">
        <v>110</v>
      </c>
      <c r="H59" s="17" t="s">
        <v>45</v>
      </c>
      <c r="I59" s="17">
        <v>4</v>
      </c>
      <c r="J59" s="18" t="s">
        <v>36</v>
      </c>
      <c r="K59" s="19">
        <v>5.57</v>
      </c>
      <c r="L59" s="19" t="s">
        <v>80</v>
      </c>
      <c r="M59" s="19" t="s">
        <v>86</v>
      </c>
      <c r="N59" s="17">
        <v>4</v>
      </c>
      <c r="O59" s="20" t="s">
        <v>82</v>
      </c>
      <c r="P59" s="20" t="s">
        <v>87</v>
      </c>
    </row>
    <row r="60" spans="1:16" ht="15">
      <c r="A60" s="12">
        <v>2470</v>
      </c>
      <c r="B60" s="12">
        <f t="shared" si="1"/>
        <v>247</v>
      </c>
      <c r="C60" s="13" t="s">
        <v>191</v>
      </c>
      <c r="D60" s="14">
        <v>-93.7581</v>
      </c>
      <c r="E60" s="14">
        <v>42.4489</v>
      </c>
      <c r="F60" s="15">
        <v>40</v>
      </c>
      <c r="G60" s="16" t="s">
        <v>92</v>
      </c>
      <c r="H60" s="17" t="s">
        <v>24</v>
      </c>
      <c r="I60" s="17">
        <v>1</v>
      </c>
      <c r="J60" s="19" t="s">
        <v>56</v>
      </c>
      <c r="K60" s="19">
        <v>4.7</v>
      </c>
      <c r="L60" s="19" t="s">
        <v>100</v>
      </c>
      <c r="M60" s="19" t="s">
        <v>86</v>
      </c>
      <c r="N60" s="17">
        <v>4</v>
      </c>
      <c r="O60" s="20" t="s">
        <v>82</v>
      </c>
      <c r="P60" s="20" t="s">
        <v>87</v>
      </c>
    </row>
    <row r="61" spans="1:16" ht="15.75">
      <c r="A61" s="12">
        <v>2480</v>
      </c>
      <c r="B61" s="12">
        <f t="shared" si="1"/>
        <v>248</v>
      </c>
      <c r="C61" s="13" t="s">
        <v>192</v>
      </c>
      <c r="D61" s="14">
        <v>-92.2792</v>
      </c>
      <c r="E61" s="14">
        <v>41.785</v>
      </c>
      <c r="F61" s="15">
        <v>48</v>
      </c>
      <c r="G61" s="23" t="s">
        <v>102</v>
      </c>
      <c r="H61" s="17" t="s">
        <v>46</v>
      </c>
      <c r="I61" s="17">
        <v>6</v>
      </c>
      <c r="J61" s="18" t="s">
        <v>36</v>
      </c>
      <c r="K61" s="19">
        <v>6.12</v>
      </c>
      <c r="L61" s="19" t="s">
        <v>106</v>
      </c>
      <c r="M61" s="19" t="s">
        <v>103</v>
      </c>
      <c r="N61" s="17">
        <v>2</v>
      </c>
      <c r="O61" s="20" t="s">
        <v>82</v>
      </c>
      <c r="P61" s="20" t="s">
        <v>83</v>
      </c>
    </row>
    <row r="62" spans="1:16" ht="15.75">
      <c r="A62" s="12">
        <v>2490</v>
      </c>
      <c r="B62" s="12">
        <f t="shared" si="1"/>
        <v>249</v>
      </c>
      <c r="C62" s="13" t="s">
        <v>193</v>
      </c>
      <c r="D62" s="14">
        <v>-91.5456</v>
      </c>
      <c r="E62" s="14">
        <v>41.5617</v>
      </c>
      <c r="F62" s="15">
        <v>52</v>
      </c>
      <c r="G62" s="23" t="s">
        <v>124</v>
      </c>
      <c r="H62" s="17" t="s">
        <v>34</v>
      </c>
      <c r="I62" s="17">
        <v>6</v>
      </c>
      <c r="J62" s="18" t="s">
        <v>36</v>
      </c>
      <c r="K62" s="19">
        <v>6.06</v>
      </c>
      <c r="L62" s="19" t="s">
        <v>106</v>
      </c>
      <c r="M62" s="19" t="s">
        <v>103</v>
      </c>
      <c r="N62" s="17">
        <v>4</v>
      </c>
      <c r="O62" s="20" t="s">
        <v>82</v>
      </c>
      <c r="P62" s="20" t="s">
        <v>83</v>
      </c>
    </row>
    <row r="63" spans="1:16" ht="15.75">
      <c r="A63" s="12">
        <v>2500</v>
      </c>
      <c r="B63" s="12">
        <f t="shared" si="1"/>
        <v>250</v>
      </c>
      <c r="C63" s="13" t="s">
        <v>194</v>
      </c>
      <c r="D63" s="14">
        <v>-93.4932</v>
      </c>
      <c r="E63" s="14">
        <v>41.6186</v>
      </c>
      <c r="F63" s="15">
        <v>77</v>
      </c>
      <c r="G63" s="16" t="s">
        <v>112</v>
      </c>
      <c r="H63" s="17" t="s">
        <v>47</v>
      </c>
      <c r="I63" s="17">
        <v>1</v>
      </c>
      <c r="J63" s="18" t="s">
        <v>36</v>
      </c>
      <c r="K63" s="19">
        <v>5.3</v>
      </c>
      <c r="L63" s="19" t="s">
        <v>106</v>
      </c>
      <c r="M63" s="19" t="s">
        <v>103</v>
      </c>
      <c r="N63" s="17">
        <v>4</v>
      </c>
      <c r="O63" s="20" t="s">
        <v>82</v>
      </c>
      <c r="P63" s="20" t="s">
        <v>83</v>
      </c>
    </row>
    <row r="64" spans="1:16" ht="15.75">
      <c r="A64" s="12">
        <v>2520</v>
      </c>
      <c r="B64" s="12">
        <f t="shared" si="1"/>
        <v>252</v>
      </c>
      <c r="C64" s="13" t="s">
        <v>195</v>
      </c>
      <c r="D64" s="14">
        <v>-92.3182</v>
      </c>
      <c r="E64" s="14">
        <v>43.0037</v>
      </c>
      <c r="F64" s="25">
        <v>19</v>
      </c>
      <c r="G64" s="26" t="s">
        <v>196</v>
      </c>
      <c r="H64" s="17" t="s">
        <v>197</v>
      </c>
      <c r="I64" s="17">
        <v>2</v>
      </c>
      <c r="J64" s="18" t="s">
        <v>36</v>
      </c>
      <c r="K64" s="19">
        <v>6.06</v>
      </c>
      <c r="L64" s="19" t="s">
        <v>106</v>
      </c>
      <c r="M64" s="19" t="s">
        <v>103</v>
      </c>
      <c r="N64" s="17">
        <v>4</v>
      </c>
      <c r="O64" s="20" t="s">
        <v>82</v>
      </c>
      <c r="P64" s="20" t="s">
        <v>83</v>
      </c>
    </row>
    <row r="65" spans="1:16" ht="15.75">
      <c r="A65" s="12">
        <v>2530</v>
      </c>
      <c r="B65" s="12">
        <f t="shared" si="1"/>
        <v>253</v>
      </c>
      <c r="C65" s="13" t="s">
        <v>198</v>
      </c>
      <c r="D65" s="14">
        <v>-92.6209</v>
      </c>
      <c r="E65" s="14">
        <v>43.0068</v>
      </c>
      <c r="F65" s="25">
        <v>34</v>
      </c>
      <c r="G65" s="26" t="s">
        <v>199</v>
      </c>
      <c r="H65" s="17" t="s">
        <v>34</v>
      </c>
      <c r="I65" s="17">
        <v>2</v>
      </c>
      <c r="J65" s="18" t="s">
        <v>36</v>
      </c>
      <c r="K65" s="19">
        <v>6.06</v>
      </c>
      <c r="L65" s="19" t="s">
        <v>106</v>
      </c>
      <c r="M65" s="19" t="s">
        <v>103</v>
      </c>
      <c r="N65" s="17">
        <v>4</v>
      </c>
      <c r="O65" s="20" t="s">
        <v>82</v>
      </c>
      <c r="P65" s="20" t="s">
        <v>83</v>
      </c>
    </row>
    <row r="66" spans="1:16" ht="15.75">
      <c r="A66" s="12">
        <v>2540</v>
      </c>
      <c r="B66" s="12">
        <f aca="true" t="shared" si="2" ref="B66:B97">$A66/10</f>
        <v>254</v>
      </c>
      <c r="C66" s="13" t="s">
        <v>200</v>
      </c>
      <c r="D66" s="14">
        <v>-95.6994</v>
      </c>
      <c r="E66" s="14">
        <v>43.4897</v>
      </c>
      <c r="F66" s="15">
        <v>72</v>
      </c>
      <c r="G66" s="16" t="s">
        <v>201</v>
      </c>
      <c r="H66" s="17" t="s">
        <v>48</v>
      </c>
      <c r="I66" s="17">
        <v>3</v>
      </c>
      <c r="J66" s="18" t="s">
        <v>36</v>
      </c>
      <c r="K66" s="19">
        <v>6.06</v>
      </c>
      <c r="L66" s="19" t="s">
        <v>106</v>
      </c>
      <c r="M66" s="19" t="s">
        <v>103</v>
      </c>
      <c r="N66" s="17">
        <v>4</v>
      </c>
      <c r="O66" s="20" t="s">
        <v>82</v>
      </c>
      <c r="P66" s="20" t="s">
        <v>83</v>
      </c>
    </row>
    <row r="67" spans="1:16" ht="15">
      <c r="A67" s="12">
        <v>2550</v>
      </c>
      <c r="B67" s="12">
        <f t="shared" si="2"/>
        <v>255</v>
      </c>
      <c r="C67" s="13" t="s">
        <v>202</v>
      </c>
      <c r="D67" s="14">
        <v>-93.2416</v>
      </c>
      <c r="E67" s="14">
        <v>42.4482</v>
      </c>
      <c r="F67" s="15">
        <v>42</v>
      </c>
      <c r="G67" s="16" t="s">
        <v>203</v>
      </c>
      <c r="H67" s="17" t="s">
        <v>24</v>
      </c>
      <c r="I67" s="17">
        <v>1</v>
      </c>
      <c r="J67" s="19" t="s">
        <v>56</v>
      </c>
      <c r="K67" s="19">
        <v>4.6</v>
      </c>
      <c r="L67" s="19" t="s">
        <v>204</v>
      </c>
      <c r="M67" s="19" t="s">
        <v>103</v>
      </c>
      <c r="N67" s="17">
        <v>4</v>
      </c>
      <c r="O67" s="20" t="s">
        <v>82</v>
      </c>
      <c r="P67" s="20" t="s">
        <v>83</v>
      </c>
    </row>
    <row r="68" spans="1:16" ht="15.75">
      <c r="A68" s="12">
        <v>2560</v>
      </c>
      <c r="B68" s="12">
        <f t="shared" si="2"/>
        <v>256</v>
      </c>
      <c r="C68" s="13" t="s">
        <v>205</v>
      </c>
      <c r="D68" s="14">
        <v>-93.2802</v>
      </c>
      <c r="E68" s="14">
        <v>43.1052</v>
      </c>
      <c r="F68" s="15">
        <v>17</v>
      </c>
      <c r="G68" s="16" t="s">
        <v>98</v>
      </c>
      <c r="H68" s="17" t="s">
        <v>4</v>
      </c>
      <c r="I68" s="17">
        <v>2</v>
      </c>
      <c r="J68" s="18" t="s">
        <v>36</v>
      </c>
      <c r="K68" s="19">
        <v>6.06</v>
      </c>
      <c r="L68" s="19" t="s">
        <v>106</v>
      </c>
      <c r="M68" s="19" t="s">
        <v>103</v>
      </c>
      <c r="N68" s="17">
        <v>4</v>
      </c>
      <c r="O68" s="20" t="s">
        <v>82</v>
      </c>
      <c r="P68" s="20" t="s">
        <v>83</v>
      </c>
    </row>
    <row r="69" spans="1:16" ht="15.75">
      <c r="A69" s="12">
        <v>2570</v>
      </c>
      <c r="B69" s="12">
        <f t="shared" si="2"/>
        <v>257</v>
      </c>
      <c r="C69" s="13" t="s">
        <v>206</v>
      </c>
      <c r="D69" s="14">
        <v>-95.616</v>
      </c>
      <c r="E69" s="14">
        <v>42.4748</v>
      </c>
      <c r="F69" s="15">
        <v>47</v>
      </c>
      <c r="G69" s="16" t="s">
        <v>207</v>
      </c>
      <c r="H69" s="17" t="s">
        <v>24</v>
      </c>
      <c r="I69" s="17">
        <v>3</v>
      </c>
      <c r="J69" s="18" t="s">
        <v>36</v>
      </c>
      <c r="K69" s="19">
        <v>6.02</v>
      </c>
      <c r="L69" s="19" t="s">
        <v>106</v>
      </c>
      <c r="M69" s="19" t="s">
        <v>81</v>
      </c>
      <c r="N69" s="17">
        <v>2</v>
      </c>
      <c r="O69" s="20" t="s">
        <v>82</v>
      </c>
      <c r="P69" s="20" t="s">
        <v>83</v>
      </c>
    </row>
    <row r="70" spans="1:16" ht="15.75">
      <c r="A70" s="12">
        <v>2580</v>
      </c>
      <c r="B70" s="12">
        <f t="shared" si="2"/>
        <v>258</v>
      </c>
      <c r="C70" s="13" t="s">
        <v>208</v>
      </c>
      <c r="D70" s="14">
        <v>-92.078</v>
      </c>
      <c r="E70" s="14">
        <v>41.9636</v>
      </c>
      <c r="F70" s="15">
        <v>6</v>
      </c>
      <c r="G70" s="23" t="s">
        <v>105</v>
      </c>
      <c r="H70" s="17" t="s">
        <v>22</v>
      </c>
      <c r="I70" s="17">
        <v>6</v>
      </c>
      <c r="J70" s="18" t="s">
        <v>36</v>
      </c>
      <c r="K70" s="19">
        <v>5.57</v>
      </c>
      <c r="L70" s="19" t="s">
        <v>106</v>
      </c>
      <c r="M70" s="19" t="s">
        <v>81</v>
      </c>
      <c r="N70" s="17">
        <v>2</v>
      </c>
      <c r="O70" s="20" t="s">
        <v>82</v>
      </c>
      <c r="P70" s="20" t="s">
        <v>83</v>
      </c>
    </row>
    <row r="71" spans="1:16" ht="15.75">
      <c r="A71" s="12">
        <v>2590</v>
      </c>
      <c r="B71" s="12">
        <f t="shared" si="2"/>
        <v>259</v>
      </c>
      <c r="C71" s="13" t="s">
        <v>209</v>
      </c>
      <c r="D71" s="14">
        <v>-91.3588</v>
      </c>
      <c r="E71" s="14">
        <v>41.9184</v>
      </c>
      <c r="F71" s="15">
        <v>16</v>
      </c>
      <c r="G71" s="23" t="s">
        <v>116</v>
      </c>
      <c r="H71" s="17" t="s">
        <v>22</v>
      </c>
      <c r="I71" s="17">
        <v>6</v>
      </c>
      <c r="J71" s="18" t="s">
        <v>36</v>
      </c>
      <c r="K71" s="19">
        <v>5.57</v>
      </c>
      <c r="L71" s="19" t="s">
        <v>106</v>
      </c>
      <c r="M71" s="19" t="s">
        <v>81</v>
      </c>
      <c r="N71" s="17">
        <v>2</v>
      </c>
      <c r="O71" s="20" t="s">
        <v>82</v>
      </c>
      <c r="P71" s="20" t="s">
        <v>83</v>
      </c>
    </row>
    <row r="72" spans="1:16" ht="15">
      <c r="A72" s="12">
        <v>2600</v>
      </c>
      <c r="B72" s="12">
        <f t="shared" si="2"/>
        <v>260</v>
      </c>
      <c r="C72" s="13" t="s">
        <v>210</v>
      </c>
      <c r="D72" s="14">
        <v>-95.0306</v>
      </c>
      <c r="E72" s="14">
        <v>40.5846</v>
      </c>
      <c r="F72" s="15">
        <v>73</v>
      </c>
      <c r="G72" s="16" t="s">
        <v>211</v>
      </c>
      <c r="H72" s="17" t="s">
        <v>25</v>
      </c>
      <c r="I72" s="17">
        <v>4</v>
      </c>
      <c r="J72" s="19" t="s">
        <v>56</v>
      </c>
      <c r="K72" s="19">
        <v>4.7</v>
      </c>
      <c r="L72" s="19" t="s">
        <v>100</v>
      </c>
      <c r="M72" s="19" t="s">
        <v>81</v>
      </c>
      <c r="N72" s="17">
        <v>2</v>
      </c>
      <c r="O72" s="20" t="s">
        <v>82</v>
      </c>
      <c r="P72" s="20" t="s">
        <v>83</v>
      </c>
    </row>
    <row r="73" spans="1:16" ht="15">
      <c r="A73" s="12">
        <v>2610</v>
      </c>
      <c r="B73" s="12">
        <f t="shared" si="2"/>
        <v>261</v>
      </c>
      <c r="C73" s="13" t="s">
        <v>212</v>
      </c>
      <c r="D73" s="14">
        <v>-94.2275</v>
      </c>
      <c r="E73" s="14">
        <v>42.5753</v>
      </c>
      <c r="F73" s="15">
        <v>94</v>
      </c>
      <c r="G73" s="16" t="s">
        <v>213</v>
      </c>
      <c r="H73" s="17" t="s">
        <v>15</v>
      </c>
      <c r="I73" s="17">
        <v>1</v>
      </c>
      <c r="J73" s="24" t="s">
        <v>168</v>
      </c>
      <c r="K73" s="13"/>
      <c r="L73" s="19"/>
      <c r="M73" s="19" t="s">
        <v>103</v>
      </c>
      <c r="N73" s="17">
        <v>2</v>
      </c>
      <c r="O73" s="20" t="s">
        <v>82</v>
      </c>
      <c r="P73" s="20" t="s">
        <v>83</v>
      </c>
    </row>
    <row r="74" spans="1:16" ht="15.75">
      <c r="A74" s="12">
        <v>2620</v>
      </c>
      <c r="B74" s="12">
        <f t="shared" si="2"/>
        <v>262</v>
      </c>
      <c r="C74" s="13" t="s">
        <v>214</v>
      </c>
      <c r="D74" s="14">
        <v>-92.5047</v>
      </c>
      <c r="E74" s="14">
        <v>40.7155</v>
      </c>
      <c r="F74" s="15">
        <v>26</v>
      </c>
      <c r="G74" s="16" t="s">
        <v>215</v>
      </c>
      <c r="H74" s="17" t="s">
        <v>50</v>
      </c>
      <c r="I74" s="17">
        <v>5</v>
      </c>
      <c r="J74" s="18" t="s">
        <v>36</v>
      </c>
      <c r="K74" s="19">
        <v>4.28</v>
      </c>
      <c r="L74" s="19" t="s">
        <v>106</v>
      </c>
      <c r="M74" s="19" t="s">
        <v>103</v>
      </c>
      <c r="N74" s="17">
        <v>2</v>
      </c>
      <c r="O74" s="20" t="s">
        <v>82</v>
      </c>
      <c r="P74" s="20" t="s">
        <v>83</v>
      </c>
    </row>
    <row r="75" spans="1:16" ht="15.75">
      <c r="A75" s="12">
        <v>2630</v>
      </c>
      <c r="B75" s="12">
        <f t="shared" si="2"/>
        <v>263</v>
      </c>
      <c r="C75" s="13" t="s">
        <v>216</v>
      </c>
      <c r="D75" s="14">
        <v>-91.1789</v>
      </c>
      <c r="E75" s="14">
        <v>42.8231</v>
      </c>
      <c r="F75" s="15">
        <v>22</v>
      </c>
      <c r="G75" s="16" t="s">
        <v>217</v>
      </c>
      <c r="H75" s="17" t="s">
        <v>10</v>
      </c>
      <c r="I75" s="17">
        <v>2</v>
      </c>
      <c r="J75" s="18" t="s">
        <v>36</v>
      </c>
      <c r="K75" s="19">
        <v>6.06</v>
      </c>
      <c r="L75" s="19" t="s">
        <v>80</v>
      </c>
      <c r="M75" s="19" t="s">
        <v>103</v>
      </c>
      <c r="N75" s="17">
        <v>2</v>
      </c>
      <c r="O75" s="20" t="s">
        <v>82</v>
      </c>
      <c r="P75" s="20" t="s">
        <v>83</v>
      </c>
    </row>
    <row r="76" spans="1:16" ht="15.75">
      <c r="A76" s="12">
        <v>2640</v>
      </c>
      <c r="B76" s="12">
        <f t="shared" si="2"/>
        <v>264</v>
      </c>
      <c r="C76" s="13" t="s">
        <v>218</v>
      </c>
      <c r="D76" s="14">
        <v>-91.5675</v>
      </c>
      <c r="E76" s="14">
        <v>40.4716</v>
      </c>
      <c r="F76" s="15">
        <v>56</v>
      </c>
      <c r="G76" s="16" t="s">
        <v>219</v>
      </c>
      <c r="H76" s="17" t="s">
        <v>49</v>
      </c>
      <c r="I76" s="17">
        <v>5</v>
      </c>
      <c r="J76" s="18" t="s">
        <v>36</v>
      </c>
      <c r="K76" s="19">
        <v>6.12</v>
      </c>
      <c r="L76" s="19" t="s">
        <v>80</v>
      </c>
      <c r="M76" s="19" t="s">
        <v>103</v>
      </c>
      <c r="N76" s="17">
        <v>4</v>
      </c>
      <c r="O76" s="20" t="s">
        <v>82</v>
      </c>
      <c r="P76" s="20" t="s">
        <v>83</v>
      </c>
    </row>
    <row r="77" spans="1:16" ht="15">
      <c r="A77" s="12">
        <v>2650</v>
      </c>
      <c r="B77" s="12">
        <f t="shared" si="2"/>
        <v>265</v>
      </c>
      <c r="C77" s="13" t="s">
        <v>26</v>
      </c>
      <c r="D77" s="14">
        <v>-90.6723</v>
      </c>
      <c r="E77" s="14">
        <v>42.1782</v>
      </c>
      <c r="F77" s="15">
        <v>49</v>
      </c>
      <c r="G77" s="23" t="s">
        <v>220</v>
      </c>
      <c r="H77" s="17" t="s">
        <v>7</v>
      </c>
      <c r="I77" s="17">
        <v>6</v>
      </c>
      <c r="J77" s="19" t="s">
        <v>56</v>
      </c>
      <c r="K77" s="19">
        <v>4.7</v>
      </c>
      <c r="L77" s="19" t="s">
        <v>100</v>
      </c>
      <c r="M77" s="19" t="s">
        <v>103</v>
      </c>
      <c r="N77" s="17">
        <v>4</v>
      </c>
      <c r="O77" s="20" t="s">
        <v>82</v>
      </c>
      <c r="P77" s="20" t="s">
        <v>83</v>
      </c>
    </row>
    <row r="78" spans="1:16" ht="15.75">
      <c r="A78" s="12">
        <v>2660</v>
      </c>
      <c r="B78" s="12">
        <f t="shared" si="2"/>
        <v>266</v>
      </c>
      <c r="C78" s="13" t="s">
        <v>221</v>
      </c>
      <c r="D78" s="14">
        <v>-92.5196</v>
      </c>
      <c r="E78" s="14">
        <v>40.7346</v>
      </c>
      <c r="F78" s="15">
        <v>26</v>
      </c>
      <c r="G78" s="16" t="s">
        <v>215</v>
      </c>
      <c r="H78" s="17" t="s">
        <v>21</v>
      </c>
      <c r="I78" s="17">
        <v>5</v>
      </c>
      <c r="J78" s="18" t="s">
        <v>36</v>
      </c>
      <c r="K78" s="19">
        <v>5.53</v>
      </c>
      <c r="L78" s="19" t="s">
        <v>106</v>
      </c>
      <c r="M78" s="19" t="s">
        <v>103</v>
      </c>
      <c r="N78" s="17">
        <v>2</v>
      </c>
      <c r="O78" s="20" t="s">
        <v>82</v>
      </c>
      <c r="P78" s="20" t="s">
        <v>83</v>
      </c>
    </row>
    <row r="79" spans="1:16" ht="15.75">
      <c r="A79" s="12">
        <v>2670</v>
      </c>
      <c r="B79" s="12">
        <f t="shared" si="2"/>
        <v>267</v>
      </c>
      <c r="C79" s="13" t="s">
        <v>222</v>
      </c>
      <c r="D79" s="14">
        <v>-95.4678</v>
      </c>
      <c r="E79" s="14">
        <v>41.0189</v>
      </c>
      <c r="F79" s="15">
        <v>65</v>
      </c>
      <c r="G79" s="16" t="s">
        <v>85</v>
      </c>
      <c r="H79" s="17" t="s">
        <v>9</v>
      </c>
      <c r="I79" s="17">
        <v>4</v>
      </c>
      <c r="J79" s="18" t="s">
        <v>36</v>
      </c>
      <c r="K79" s="19">
        <v>5.55</v>
      </c>
      <c r="L79" s="19" t="s">
        <v>106</v>
      </c>
      <c r="M79" s="19" t="s">
        <v>103</v>
      </c>
      <c r="N79" s="17">
        <v>2</v>
      </c>
      <c r="O79" s="20" t="s">
        <v>82</v>
      </c>
      <c r="P79" s="20" t="s">
        <v>83</v>
      </c>
    </row>
    <row r="80" spans="1:16" ht="15.75">
      <c r="A80" s="12">
        <v>2680</v>
      </c>
      <c r="B80" s="12">
        <f t="shared" si="2"/>
        <v>268</v>
      </c>
      <c r="C80" s="13" t="s">
        <v>223</v>
      </c>
      <c r="D80" s="14">
        <v>-95.5649</v>
      </c>
      <c r="E80" s="14">
        <v>41.8987</v>
      </c>
      <c r="F80" s="15">
        <v>24</v>
      </c>
      <c r="G80" s="16" t="s">
        <v>224</v>
      </c>
      <c r="H80" s="17" t="s">
        <v>22</v>
      </c>
      <c r="I80" s="17">
        <v>3</v>
      </c>
      <c r="J80" s="18" t="s">
        <v>36</v>
      </c>
      <c r="K80" s="19">
        <v>5.53</v>
      </c>
      <c r="L80" s="19" t="s">
        <v>106</v>
      </c>
      <c r="M80" s="19" t="s">
        <v>81</v>
      </c>
      <c r="N80" s="17">
        <v>2</v>
      </c>
      <c r="O80" s="20" t="s">
        <v>82</v>
      </c>
      <c r="P80" s="20" t="s">
        <v>83</v>
      </c>
    </row>
    <row r="81" spans="1:16" ht="15">
      <c r="A81" s="12">
        <v>2690</v>
      </c>
      <c r="B81" s="12">
        <f t="shared" si="2"/>
        <v>269</v>
      </c>
      <c r="C81" s="13" t="s">
        <v>225</v>
      </c>
      <c r="D81" s="14">
        <v>-94.195</v>
      </c>
      <c r="E81" s="14">
        <v>42.0336</v>
      </c>
      <c r="F81" s="15">
        <v>37</v>
      </c>
      <c r="G81" s="16" t="s">
        <v>226</v>
      </c>
      <c r="H81" s="17" t="s">
        <v>22</v>
      </c>
      <c r="I81" s="17">
        <v>1</v>
      </c>
      <c r="J81" s="19" t="s">
        <v>56</v>
      </c>
      <c r="K81" s="19">
        <v>4.7</v>
      </c>
      <c r="L81" s="19" t="s">
        <v>100</v>
      </c>
      <c r="M81" s="19" t="s">
        <v>103</v>
      </c>
      <c r="N81" s="17">
        <v>2</v>
      </c>
      <c r="O81" s="20" t="s">
        <v>82</v>
      </c>
      <c r="P81" s="20" t="s">
        <v>83</v>
      </c>
    </row>
    <row r="82" spans="1:16" ht="15">
      <c r="A82" s="12">
        <v>2700</v>
      </c>
      <c r="B82" s="12">
        <f t="shared" si="2"/>
        <v>270</v>
      </c>
      <c r="C82" s="13" t="s">
        <v>227</v>
      </c>
      <c r="D82" s="14">
        <v>-95.1514</v>
      </c>
      <c r="E82" s="14">
        <v>42.6944</v>
      </c>
      <c r="F82" s="15">
        <v>11</v>
      </c>
      <c r="G82" s="16" t="s">
        <v>174</v>
      </c>
      <c r="H82" s="17" t="s">
        <v>25</v>
      </c>
      <c r="I82" s="17">
        <v>3</v>
      </c>
      <c r="J82" s="19" t="s">
        <v>56</v>
      </c>
      <c r="K82" s="19">
        <v>4.7</v>
      </c>
      <c r="L82" s="19" t="s">
        <v>100</v>
      </c>
      <c r="M82" s="19" t="s">
        <v>103</v>
      </c>
      <c r="N82" s="17">
        <v>2</v>
      </c>
      <c r="O82" s="20" t="s">
        <v>82</v>
      </c>
      <c r="P82" s="20" t="s">
        <v>83</v>
      </c>
    </row>
    <row r="83" spans="1:16" ht="15">
      <c r="A83" s="12">
        <v>2710</v>
      </c>
      <c r="B83" s="12">
        <f t="shared" si="2"/>
        <v>271</v>
      </c>
      <c r="C83" s="13" t="s">
        <v>228</v>
      </c>
      <c r="D83" s="14">
        <v>-94.5928</v>
      </c>
      <c r="E83" s="14">
        <v>43.1119</v>
      </c>
      <c r="F83" s="15">
        <v>74</v>
      </c>
      <c r="G83" s="16" t="s">
        <v>229</v>
      </c>
      <c r="H83" s="17" t="s">
        <v>4</v>
      </c>
      <c r="I83" s="17">
        <v>3</v>
      </c>
      <c r="J83" s="19" t="s">
        <v>56</v>
      </c>
      <c r="K83" s="19">
        <v>4.7</v>
      </c>
      <c r="L83" s="19" t="s">
        <v>100</v>
      </c>
      <c r="M83" s="19" t="s">
        <v>81</v>
      </c>
      <c r="N83" s="17">
        <v>2</v>
      </c>
      <c r="O83" s="20" t="s">
        <v>82</v>
      </c>
      <c r="P83" s="20" t="s">
        <v>83</v>
      </c>
    </row>
    <row r="84" spans="1:16" ht="15.75">
      <c r="A84" s="12">
        <v>2720</v>
      </c>
      <c r="B84" s="12">
        <f t="shared" si="2"/>
        <v>272</v>
      </c>
      <c r="C84" s="13" t="s">
        <v>230</v>
      </c>
      <c r="D84" s="14">
        <v>-94.9844</v>
      </c>
      <c r="E84" s="14">
        <v>41.3269</v>
      </c>
      <c r="F84" s="15">
        <v>15</v>
      </c>
      <c r="G84" s="16" t="s">
        <v>108</v>
      </c>
      <c r="H84" s="17" t="s">
        <v>25</v>
      </c>
      <c r="I84" s="17">
        <v>4</v>
      </c>
      <c r="J84" s="18" t="s">
        <v>36</v>
      </c>
      <c r="K84" s="19">
        <v>6.12</v>
      </c>
      <c r="L84" s="19" t="s">
        <v>106</v>
      </c>
      <c r="M84" s="19" t="s">
        <v>103</v>
      </c>
      <c r="N84" s="17">
        <v>2</v>
      </c>
      <c r="O84" s="20" t="s">
        <v>82</v>
      </c>
      <c r="P84" s="20" t="s">
        <v>83</v>
      </c>
    </row>
    <row r="85" spans="1:16" ht="15.75">
      <c r="A85" s="12">
        <v>2730</v>
      </c>
      <c r="B85" s="12">
        <f t="shared" si="2"/>
        <v>273</v>
      </c>
      <c r="C85" s="13" t="s">
        <v>231</v>
      </c>
      <c r="D85" s="14">
        <v>-93.125</v>
      </c>
      <c r="E85" s="14">
        <v>41.0006</v>
      </c>
      <c r="F85" s="15">
        <v>59</v>
      </c>
      <c r="G85" s="16" t="s">
        <v>232</v>
      </c>
      <c r="H85" s="17" t="s">
        <v>9</v>
      </c>
      <c r="I85" s="17">
        <v>5</v>
      </c>
      <c r="J85" s="18" t="s">
        <v>36</v>
      </c>
      <c r="K85" s="19">
        <v>5.53</v>
      </c>
      <c r="L85" s="19" t="s">
        <v>106</v>
      </c>
      <c r="M85" s="19" t="s">
        <v>103</v>
      </c>
      <c r="N85" s="17">
        <v>2</v>
      </c>
      <c r="O85" s="20" t="s">
        <v>82</v>
      </c>
      <c r="P85" s="20" t="s">
        <v>83</v>
      </c>
    </row>
    <row r="86" spans="1:16" ht="15">
      <c r="A86" s="12">
        <v>2740</v>
      </c>
      <c r="B86" s="12">
        <f t="shared" si="2"/>
        <v>274</v>
      </c>
      <c r="C86" s="13" t="s">
        <v>233</v>
      </c>
      <c r="D86" s="14">
        <v>-92.995</v>
      </c>
      <c r="E86" s="14">
        <v>41.4344</v>
      </c>
      <c r="F86" s="15">
        <v>63</v>
      </c>
      <c r="G86" s="16" t="s">
        <v>234</v>
      </c>
      <c r="H86" s="17" t="s">
        <v>54</v>
      </c>
      <c r="I86" s="17">
        <v>5</v>
      </c>
      <c r="J86" s="19" t="s">
        <v>56</v>
      </c>
      <c r="K86" s="19">
        <v>4.6</v>
      </c>
      <c r="L86" s="19" t="s">
        <v>100</v>
      </c>
      <c r="M86" s="19" t="s">
        <v>103</v>
      </c>
      <c r="N86" s="17">
        <v>4</v>
      </c>
      <c r="O86" s="20" t="s">
        <v>82</v>
      </c>
      <c r="P86" s="20" t="s">
        <v>83</v>
      </c>
    </row>
    <row r="87" spans="1:16" ht="15.75">
      <c r="A87" s="12">
        <v>2750</v>
      </c>
      <c r="B87" s="12">
        <f t="shared" si="2"/>
        <v>275</v>
      </c>
      <c r="C87" s="13" t="s">
        <v>235</v>
      </c>
      <c r="D87" s="14">
        <v>-90.9414</v>
      </c>
      <c r="E87" s="14">
        <v>42.4394</v>
      </c>
      <c r="F87" s="15">
        <v>31</v>
      </c>
      <c r="G87" s="23" t="s">
        <v>236</v>
      </c>
      <c r="H87" s="17" t="s">
        <v>24</v>
      </c>
      <c r="I87" s="17">
        <v>6</v>
      </c>
      <c r="J87" s="18" t="s">
        <v>36</v>
      </c>
      <c r="K87" s="19">
        <v>6.12</v>
      </c>
      <c r="L87" s="19" t="s">
        <v>106</v>
      </c>
      <c r="M87" s="19" t="s">
        <v>103</v>
      </c>
      <c r="N87" s="17">
        <v>4</v>
      </c>
      <c r="O87" s="20" t="s">
        <v>82</v>
      </c>
      <c r="P87" s="20" t="s">
        <v>83</v>
      </c>
    </row>
    <row r="88" spans="1:16" ht="15.75">
      <c r="A88" s="12">
        <v>2760</v>
      </c>
      <c r="B88" s="12">
        <f t="shared" si="2"/>
        <v>276</v>
      </c>
      <c r="C88" s="13" t="s">
        <v>237</v>
      </c>
      <c r="D88" s="14">
        <v>-92.2981</v>
      </c>
      <c r="E88" s="14">
        <v>43.3925</v>
      </c>
      <c r="F88" s="15">
        <v>45</v>
      </c>
      <c r="G88" s="16" t="s">
        <v>238</v>
      </c>
      <c r="H88" s="17" t="s">
        <v>50</v>
      </c>
      <c r="I88" s="17">
        <v>2</v>
      </c>
      <c r="J88" s="18" t="s">
        <v>36</v>
      </c>
      <c r="K88" s="19">
        <v>5.57</v>
      </c>
      <c r="L88" s="19" t="s">
        <v>106</v>
      </c>
      <c r="M88" s="19" t="s">
        <v>103</v>
      </c>
      <c r="N88" s="17">
        <v>2</v>
      </c>
      <c r="O88" s="20" t="s">
        <v>82</v>
      </c>
      <c r="P88" s="20" t="s">
        <v>83</v>
      </c>
    </row>
    <row r="89" spans="1:16" ht="15.75">
      <c r="A89" s="12">
        <v>2770</v>
      </c>
      <c r="B89" s="12">
        <f t="shared" si="2"/>
        <v>277</v>
      </c>
      <c r="C89" s="13" t="s">
        <v>239</v>
      </c>
      <c r="D89" s="14">
        <v>-92.2114</v>
      </c>
      <c r="E89" s="14">
        <v>40.995</v>
      </c>
      <c r="F89" s="15">
        <v>90</v>
      </c>
      <c r="G89" s="16" t="s">
        <v>240</v>
      </c>
      <c r="H89" s="17" t="s">
        <v>9</v>
      </c>
      <c r="I89" s="17">
        <v>5</v>
      </c>
      <c r="J89" s="18" t="s">
        <v>36</v>
      </c>
      <c r="K89" s="19">
        <v>6.06</v>
      </c>
      <c r="L89" s="19" t="s">
        <v>106</v>
      </c>
      <c r="M89" s="19" t="s">
        <v>103</v>
      </c>
      <c r="N89" s="17">
        <v>4</v>
      </c>
      <c r="O89" s="20" t="s">
        <v>82</v>
      </c>
      <c r="P89" s="20" t="s">
        <v>83</v>
      </c>
    </row>
    <row r="90" spans="1:16" ht="15">
      <c r="A90" s="12">
        <v>2780</v>
      </c>
      <c r="B90" s="12">
        <f t="shared" si="2"/>
        <v>278</v>
      </c>
      <c r="C90" s="13" t="s">
        <v>241</v>
      </c>
      <c r="D90" s="14">
        <v>-93.7747</v>
      </c>
      <c r="E90" s="14">
        <v>41.6994</v>
      </c>
      <c r="F90" s="15">
        <v>77</v>
      </c>
      <c r="G90" s="16" t="s">
        <v>112</v>
      </c>
      <c r="H90" s="17" t="s">
        <v>45</v>
      </c>
      <c r="I90" s="17">
        <v>1</v>
      </c>
      <c r="J90" s="19" t="s">
        <v>58</v>
      </c>
      <c r="K90" s="19"/>
      <c r="L90" s="19"/>
      <c r="M90" s="17" t="s">
        <v>90</v>
      </c>
      <c r="N90" s="17">
        <v>4</v>
      </c>
      <c r="O90" s="20" t="s">
        <v>82</v>
      </c>
      <c r="P90" s="20" t="s">
        <v>87</v>
      </c>
    </row>
    <row r="91" spans="1:16" ht="15.75">
      <c r="A91" s="12">
        <v>2790</v>
      </c>
      <c r="B91" s="12">
        <f t="shared" si="2"/>
        <v>279</v>
      </c>
      <c r="C91" s="13" t="s">
        <v>242</v>
      </c>
      <c r="D91" s="14">
        <v>-91.4695</v>
      </c>
      <c r="E91" s="14">
        <v>42.5925</v>
      </c>
      <c r="F91" s="15">
        <v>28</v>
      </c>
      <c r="G91" s="23" t="s">
        <v>183</v>
      </c>
      <c r="H91" s="17" t="s">
        <v>44</v>
      </c>
      <c r="I91" s="17">
        <v>6</v>
      </c>
      <c r="J91" s="18" t="s">
        <v>36</v>
      </c>
      <c r="K91" s="19">
        <v>6.06</v>
      </c>
      <c r="L91" s="19" t="s">
        <v>80</v>
      </c>
      <c r="M91" s="19" t="s">
        <v>103</v>
      </c>
      <c r="N91" s="17">
        <v>2</v>
      </c>
      <c r="O91" s="20" t="s">
        <v>82</v>
      </c>
      <c r="P91" s="20" t="s">
        <v>83</v>
      </c>
    </row>
    <row r="92" spans="1:16" ht="15">
      <c r="A92" s="12">
        <v>2800</v>
      </c>
      <c r="B92" s="12">
        <f t="shared" si="2"/>
        <v>280</v>
      </c>
      <c r="C92" s="13" t="s">
        <v>243</v>
      </c>
      <c r="D92" s="14">
        <v>-93.8946</v>
      </c>
      <c r="E92" s="14">
        <v>40.7328</v>
      </c>
      <c r="F92" s="15">
        <v>27</v>
      </c>
      <c r="G92" s="16" t="s">
        <v>96</v>
      </c>
      <c r="H92" s="17" t="s">
        <v>21</v>
      </c>
      <c r="I92" s="17">
        <v>5</v>
      </c>
      <c r="J92" s="19" t="s">
        <v>56</v>
      </c>
      <c r="K92" s="19">
        <v>4.7</v>
      </c>
      <c r="L92" s="19" t="s">
        <v>100</v>
      </c>
      <c r="M92" s="19" t="s">
        <v>81</v>
      </c>
      <c r="N92" s="17">
        <v>2</v>
      </c>
      <c r="O92" s="20" t="s">
        <v>82</v>
      </c>
      <c r="P92" s="20" t="s">
        <v>83</v>
      </c>
    </row>
    <row r="93" spans="1:16" ht="15">
      <c r="A93" s="12">
        <v>2810</v>
      </c>
      <c r="B93" s="12">
        <f t="shared" si="2"/>
        <v>281</v>
      </c>
      <c r="C93" s="13" t="s">
        <v>244</v>
      </c>
      <c r="D93" s="14">
        <v>-91.2222</v>
      </c>
      <c r="E93" s="14">
        <v>42.1832</v>
      </c>
      <c r="F93" s="15">
        <v>53</v>
      </c>
      <c r="G93" s="23" t="s">
        <v>245</v>
      </c>
      <c r="H93" s="17" t="s">
        <v>27</v>
      </c>
      <c r="I93" s="17">
        <v>6</v>
      </c>
      <c r="J93" s="19" t="s">
        <v>56</v>
      </c>
      <c r="K93" s="19">
        <v>4.29</v>
      </c>
      <c r="L93" s="19" t="s">
        <v>100</v>
      </c>
      <c r="M93" s="19" t="s">
        <v>81</v>
      </c>
      <c r="N93" s="17">
        <v>4</v>
      </c>
      <c r="O93" s="20" t="s">
        <v>82</v>
      </c>
      <c r="P93" s="20" t="s">
        <v>83</v>
      </c>
    </row>
    <row r="94" spans="1:16" ht="15">
      <c r="A94" s="12">
        <v>2820</v>
      </c>
      <c r="B94" s="12">
        <f t="shared" si="2"/>
        <v>282</v>
      </c>
      <c r="C94" s="13" t="s">
        <v>246</v>
      </c>
      <c r="D94" s="14">
        <v>-90.3334</v>
      </c>
      <c r="E94" s="14">
        <v>42.153</v>
      </c>
      <c r="F94" s="15">
        <v>49</v>
      </c>
      <c r="G94" s="23" t="s">
        <v>220</v>
      </c>
      <c r="H94" s="17" t="s">
        <v>10</v>
      </c>
      <c r="I94" s="17">
        <v>6</v>
      </c>
      <c r="J94" s="19" t="s">
        <v>58</v>
      </c>
      <c r="K94" s="19"/>
      <c r="L94" s="19"/>
      <c r="M94" s="17" t="s">
        <v>90</v>
      </c>
      <c r="N94" s="17">
        <v>2</v>
      </c>
      <c r="O94" s="20" t="s">
        <v>82</v>
      </c>
      <c r="P94" s="20" t="s">
        <v>87</v>
      </c>
    </row>
    <row r="95" spans="1:16" ht="15">
      <c r="A95" s="12">
        <v>2830</v>
      </c>
      <c r="B95" s="12">
        <f t="shared" si="2"/>
        <v>283</v>
      </c>
      <c r="C95" s="13" t="s">
        <v>247</v>
      </c>
      <c r="D95" s="14">
        <v>-91.4447</v>
      </c>
      <c r="E95" s="14">
        <v>40.4697</v>
      </c>
      <c r="F95" s="15">
        <v>56</v>
      </c>
      <c r="G95" s="16" t="s">
        <v>219</v>
      </c>
      <c r="H95" s="17" t="s">
        <v>248</v>
      </c>
      <c r="I95" s="17">
        <v>5</v>
      </c>
      <c r="J95" s="19" t="s">
        <v>58</v>
      </c>
      <c r="K95" s="19"/>
      <c r="L95" s="19"/>
      <c r="M95" s="17" t="s">
        <v>90</v>
      </c>
      <c r="N95" s="17">
        <v>4</v>
      </c>
      <c r="O95" s="20" t="s">
        <v>82</v>
      </c>
      <c r="P95" s="20" t="s">
        <v>87</v>
      </c>
    </row>
    <row r="96" spans="1:16" ht="15">
      <c r="A96" s="12">
        <v>2840</v>
      </c>
      <c r="B96" s="12">
        <f t="shared" si="2"/>
        <v>284</v>
      </c>
      <c r="C96" s="13" t="s">
        <v>249</v>
      </c>
      <c r="D96" s="14">
        <v>-91.2421</v>
      </c>
      <c r="E96" s="14">
        <v>43.361</v>
      </c>
      <c r="F96" s="15">
        <v>3</v>
      </c>
      <c r="G96" s="16" t="s">
        <v>156</v>
      </c>
      <c r="H96" s="17" t="s">
        <v>250</v>
      </c>
      <c r="I96" s="17">
        <v>2</v>
      </c>
      <c r="J96" s="19" t="s">
        <v>58</v>
      </c>
      <c r="K96" s="19"/>
      <c r="L96" s="19"/>
      <c r="M96" s="17" t="s">
        <v>90</v>
      </c>
      <c r="N96" s="17">
        <v>2</v>
      </c>
      <c r="O96" s="20" t="s">
        <v>82</v>
      </c>
      <c r="P96" s="20" t="s">
        <v>87</v>
      </c>
    </row>
    <row r="97" spans="1:16" ht="15">
      <c r="A97" s="12">
        <v>2850</v>
      </c>
      <c r="B97" s="12">
        <f t="shared" si="2"/>
        <v>285</v>
      </c>
      <c r="C97" s="13" t="s">
        <v>251</v>
      </c>
      <c r="D97" s="14">
        <v>-94.6497</v>
      </c>
      <c r="E97" s="14">
        <v>42.4498</v>
      </c>
      <c r="F97" s="15">
        <v>13</v>
      </c>
      <c r="G97" s="16" t="s">
        <v>252</v>
      </c>
      <c r="H97" s="17" t="s">
        <v>24</v>
      </c>
      <c r="I97" s="17">
        <v>3</v>
      </c>
      <c r="J97" s="19" t="s">
        <v>56</v>
      </c>
      <c r="K97" s="19">
        <v>4.29</v>
      </c>
      <c r="L97" s="19" t="s">
        <v>100</v>
      </c>
      <c r="M97" s="17" t="s">
        <v>81</v>
      </c>
      <c r="N97" s="17">
        <v>4</v>
      </c>
      <c r="O97" s="20" t="s">
        <v>82</v>
      </c>
      <c r="P97" s="20" t="s">
        <v>83</v>
      </c>
    </row>
    <row r="98" spans="1:16" ht="15">
      <c r="A98" s="12">
        <v>3000</v>
      </c>
      <c r="B98" s="12">
        <f aca="true" t="shared" si="3" ref="B98:B129">$A98/10</f>
        <v>300</v>
      </c>
      <c r="C98" s="13" t="s">
        <v>253</v>
      </c>
      <c r="D98" s="14">
        <v>-94.4747</v>
      </c>
      <c r="E98" s="14">
        <v>42.1208</v>
      </c>
      <c r="F98" s="15">
        <v>37</v>
      </c>
      <c r="G98" s="16" t="s">
        <v>226</v>
      </c>
      <c r="H98" s="17" t="s">
        <v>254</v>
      </c>
      <c r="I98" s="17">
        <v>1</v>
      </c>
      <c r="J98" s="19" t="s">
        <v>56</v>
      </c>
      <c r="K98" s="19">
        <v>4.7</v>
      </c>
      <c r="L98" s="19" t="s">
        <v>255</v>
      </c>
      <c r="M98" s="19" t="s">
        <v>81</v>
      </c>
      <c r="N98" s="17">
        <v>2</v>
      </c>
      <c r="O98" s="20" t="s">
        <v>82</v>
      </c>
      <c r="P98" s="20" t="s">
        <v>83</v>
      </c>
    </row>
    <row r="99" spans="1:16" ht="15.75">
      <c r="A99" s="12">
        <v>3010</v>
      </c>
      <c r="B99" s="12">
        <f t="shared" si="3"/>
        <v>301</v>
      </c>
      <c r="C99" s="13" t="s">
        <v>256</v>
      </c>
      <c r="D99" s="14">
        <v>-93.4628</v>
      </c>
      <c r="E99" s="14">
        <v>42.0647</v>
      </c>
      <c r="F99" s="15">
        <v>85</v>
      </c>
      <c r="G99" s="16" t="s">
        <v>134</v>
      </c>
      <c r="H99" s="17" t="s">
        <v>257</v>
      </c>
      <c r="I99" s="17">
        <v>1</v>
      </c>
      <c r="J99" s="18" t="s">
        <v>36</v>
      </c>
      <c r="K99" s="19">
        <v>5.3</v>
      </c>
      <c r="L99" s="19" t="s">
        <v>80</v>
      </c>
      <c r="M99" s="19" t="s">
        <v>81</v>
      </c>
      <c r="N99" s="17">
        <v>2</v>
      </c>
      <c r="O99" s="20" t="s">
        <v>82</v>
      </c>
      <c r="P99" s="20" t="s">
        <v>83</v>
      </c>
    </row>
    <row r="100" spans="1:16" ht="15.75">
      <c r="A100" s="12">
        <v>3020</v>
      </c>
      <c r="B100" s="12">
        <f t="shared" si="3"/>
        <v>302</v>
      </c>
      <c r="C100" s="13" t="s">
        <v>258</v>
      </c>
      <c r="D100" s="14">
        <v>-95.2283</v>
      </c>
      <c r="E100" s="14">
        <v>41.91</v>
      </c>
      <c r="F100" s="15">
        <v>24</v>
      </c>
      <c r="G100" s="16" t="s">
        <v>224</v>
      </c>
      <c r="H100" s="17" t="s">
        <v>259</v>
      </c>
      <c r="I100" s="17">
        <v>3</v>
      </c>
      <c r="J100" s="18" t="s">
        <v>36</v>
      </c>
      <c r="K100" s="19">
        <v>5.3</v>
      </c>
      <c r="L100" s="19" t="s">
        <v>80</v>
      </c>
      <c r="M100" s="19" t="s">
        <v>149</v>
      </c>
      <c r="N100" s="17">
        <v>2</v>
      </c>
      <c r="O100" s="20" t="s">
        <v>150</v>
      </c>
      <c r="P100" s="20" t="s">
        <v>151</v>
      </c>
    </row>
    <row r="101" spans="1:16" ht="15">
      <c r="A101" s="12">
        <v>3030</v>
      </c>
      <c r="B101" s="12">
        <f t="shared" si="3"/>
        <v>303</v>
      </c>
      <c r="C101" s="13" t="s">
        <v>260</v>
      </c>
      <c r="D101" s="14">
        <v>-96.0981</v>
      </c>
      <c r="E101" s="14">
        <v>41.9947</v>
      </c>
      <c r="F101" s="15">
        <v>67</v>
      </c>
      <c r="G101" s="16" t="s">
        <v>94</v>
      </c>
      <c r="H101" s="17" t="s">
        <v>261</v>
      </c>
      <c r="I101" s="17">
        <v>3</v>
      </c>
      <c r="J101" s="19" t="s">
        <v>56</v>
      </c>
      <c r="K101" s="19">
        <v>4.29</v>
      </c>
      <c r="L101" s="19" t="s">
        <v>255</v>
      </c>
      <c r="M101" s="17" t="s">
        <v>149</v>
      </c>
      <c r="N101" s="17">
        <v>2</v>
      </c>
      <c r="O101" s="20" t="s">
        <v>150</v>
      </c>
      <c r="P101" s="20" t="s">
        <v>151</v>
      </c>
    </row>
    <row r="102" spans="1:16" ht="15.75">
      <c r="A102" s="12">
        <v>3040</v>
      </c>
      <c r="B102" s="12">
        <f t="shared" si="3"/>
        <v>304</v>
      </c>
      <c r="C102" s="13" t="s">
        <v>262</v>
      </c>
      <c r="D102" s="14">
        <v>-92.2208</v>
      </c>
      <c r="E102" s="14">
        <v>41.3867</v>
      </c>
      <c r="F102" s="15">
        <v>54</v>
      </c>
      <c r="G102" s="16" t="s">
        <v>141</v>
      </c>
      <c r="H102" s="17" t="s">
        <v>263</v>
      </c>
      <c r="I102" s="17">
        <v>5</v>
      </c>
      <c r="J102" s="18" t="s">
        <v>36</v>
      </c>
      <c r="K102" s="19">
        <v>5.57</v>
      </c>
      <c r="L102" s="19" t="s">
        <v>80</v>
      </c>
      <c r="M102" s="17" t="s">
        <v>86</v>
      </c>
      <c r="N102" s="17">
        <v>2</v>
      </c>
      <c r="O102" s="20" t="s">
        <v>82</v>
      </c>
      <c r="P102" s="20" t="s">
        <v>87</v>
      </c>
    </row>
    <row r="103" spans="1:16" ht="15">
      <c r="A103" s="12">
        <v>3060</v>
      </c>
      <c r="B103" s="12">
        <f t="shared" si="3"/>
        <v>306</v>
      </c>
      <c r="C103" s="13" t="s">
        <v>264</v>
      </c>
      <c r="D103" s="14">
        <v>-94.5183</v>
      </c>
      <c r="E103" s="14">
        <v>42.0083</v>
      </c>
      <c r="F103" s="15">
        <v>37</v>
      </c>
      <c r="G103" s="16" t="s">
        <v>226</v>
      </c>
      <c r="H103" s="17" t="s">
        <v>265</v>
      </c>
      <c r="I103" s="17">
        <v>1</v>
      </c>
      <c r="J103" s="19" t="s">
        <v>56</v>
      </c>
      <c r="K103" s="19">
        <v>4.29</v>
      </c>
      <c r="L103" s="19" t="s">
        <v>255</v>
      </c>
      <c r="M103" s="19" t="s">
        <v>86</v>
      </c>
      <c r="N103" s="17">
        <v>2</v>
      </c>
      <c r="O103" s="20" t="s">
        <v>82</v>
      </c>
      <c r="P103" s="20" t="s">
        <v>87</v>
      </c>
    </row>
    <row r="104" spans="1:16" ht="15.75">
      <c r="A104" s="12">
        <v>3070</v>
      </c>
      <c r="B104" s="12">
        <f t="shared" si="3"/>
        <v>307</v>
      </c>
      <c r="C104" s="13" t="s">
        <v>266</v>
      </c>
      <c r="D104" s="14">
        <v>-93.7356</v>
      </c>
      <c r="E104" s="14">
        <v>42.69</v>
      </c>
      <c r="F104" s="15">
        <v>99</v>
      </c>
      <c r="G104" s="16" t="s">
        <v>118</v>
      </c>
      <c r="H104" s="17" t="s">
        <v>267</v>
      </c>
      <c r="I104" s="17">
        <v>2</v>
      </c>
      <c r="J104" s="18" t="s">
        <v>36</v>
      </c>
      <c r="K104" s="19">
        <v>4.6</v>
      </c>
      <c r="L104" s="19" t="s">
        <v>80</v>
      </c>
      <c r="M104" s="19" t="s">
        <v>81</v>
      </c>
      <c r="N104" s="17">
        <v>2</v>
      </c>
      <c r="O104" s="20" t="s">
        <v>82</v>
      </c>
      <c r="P104" s="20" t="s">
        <v>83</v>
      </c>
    </row>
    <row r="105" spans="1:16" ht="15.75">
      <c r="A105" s="12">
        <v>3080</v>
      </c>
      <c r="B105" s="12">
        <f t="shared" si="3"/>
        <v>308</v>
      </c>
      <c r="C105" s="13" t="s">
        <v>268</v>
      </c>
      <c r="D105" s="14">
        <v>-94.7783</v>
      </c>
      <c r="E105" s="14">
        <v>43.4233</v>
      </c>
      <c r="F105" s="15">
        <v>32</v>
      </c>
      <c r="G105" s="16" t="s">
        <v>158</v>
      </c>
      <c r="H105" s="17" t="s">
        <v>269</v>
      </c>
      <c r="I105" s="17">
        <v>3</v>
      </c>
      <c r="J105" s="18" t="s">
        <v>36</v>
      </c>
      <c r="K105" s="19">
        <v>5.57</v>
      </c>
      <c r="L105" s="19" t="s">
        <v>80</v>
      </c>
      <c r="M105" s="19" t="s">
        <v>81</v>
      </c>
      <c r="N105" s="17">
        <v>2</v>
      </c>
      <c r="O105" s="20" t="s">
        <v>82</v>
      </c>
      <c r="P105" s="20" t="s">
        <v>83</v>
      </c>
    </row>
    <row r="106" spans="1:16" ht="15">
      <c r="A106" s="12">
        <v>3090</v>
      </c>
      <c r="B106" s="12">
        <f t="shared" si="3"/>
        <v>309</v>
      </c>
      <c r="C106" s="13" t="s">
        <v>270</v>
      </c>
      <c r="D106" s="14">
        <v>-96.1369</v>
      </c>
      <c r="E106" s="14">
        <v>43.1642</v>
      </c>
      <c r="F106" s="15">
        <v>84</v>
      </c>
      <c r="G106" s="16" t="s">
        <v>271</v>
      </c>
      <c r="H106" s="17" t="s">
        <v>272</v>
      </c>
      <c r="I106" s="17">
        <v>3</v>
      </c>
      <c r="J106" s="19" t="s">
        <v>56</v>
      </c>
      <c r="K106" s="19">
        <v>4.29</v>
      </c>
      <c r="L106" s="19" t="s">
        <v>255</v>
      </c>
      <c r="M106" s="17" t="s">
        <v>86</v>
      </c>
      <c r="N106" s="17">
        <v>2</v>
      </c>
      <c r="O106" s="20" t="s">
        <v>82</v>
      </c>
      <c r="P106" s="20" t="s">
        <v>87</v>
      </c>
    </row>
    <row r="107" spans="1:16" ht="15">
      <c r="A107" s="12">
        <v>3100</v>
      </c>
      <c r="B107" s="12">
        <f t="shared" si="3"/>
        <v>310</v>
      </c>
      <c r="C107" s="13" t="s">
        <v>273</v>
      </c>
      <c r="D107" s="14">
        <v>-90.7236</v>
      </c>
      <c r="E107" s="14">
        <v>41.8106</v>
      </c>
      <c r="F107" s="15">
        <v>23</v>
      </c>
      <c r="G107" s="23" t="s">
        <v>186</v>
      </c>
      <c r="H107" s="17" t="s">
        <v>274</v>
      </c>
      <c r="I107" s="17">
        <v>6</v>
      </c>
      <c r="J107" s="19" t="s">
        <v>56</v>
      </c>
      <c r="K107" s="19">
        <v>4.29</v>
      </c>
      <c r="L107" s="19" t="s">
        <v>255</v>
      </c>
      <c r="M107" s="17" t="s">
        <v>86</v>
      </c>
      <c r="N107" s="17">
        <v>2</v>
      </c>
      <c r="O107" s="20" t="s">
        <v>82</v>
      </c>
      <c r="P107" s="20" t="s">
        <v>87</v>
      </c>
    </row>
    <row r="108" spans="1:16" ht="15">
      <c r="A108" s="12">
        <v>3110</v>
      </c>
      <c r="B108" s="12">
        <f t="shared" si="3"/>
        <v>311</v>
      </c>
      <c r="C108" s="13" t="s">
        <v>275</v>
      </c>
      <c r="D108" s="14">
        <v>-91.9881</v>
      </c>
      <c r="E108" s="14">
        <v>41.9136</v>
      </c>
      <c r="F108" s="15">
        <v>6</v>
      </c>
      <c r="G108" s="23" t="s">
        <v>105</v>
      </c>
      <c r="H108" s="17" t="s">
        <v>276</v>
      </c>
      <c r="I108" s="17">
        <v>6</v>
      </c>
      <c r="J108" s="19" t="s">
        <v>56</v>
      </c>
      <c r="K108" s="19">
        <v>4.7</v>
      </c>
      <c r="L108" s="19" t="s">
        <v>255</v>
      </c>
      <c r="M108" s="19" t="s">
        <v>86</v>
      </c>
      <c r="N108" s="17">
        <v>2</v>
      </c>
      <c r="O108" s="20" t="s">
        <v>82</v>
      </c>
      <c r="P108" s="20" t="s">
        <v>87</v>
      </c>
    </row>
    <row r="109" spans="1:16" ht="15.75">
      <c r="A109" s="12">
        <v>3120</v>
      </c>
      <c r="B109" s="12">
        <f t="shared" si="3"/>
        <v>312</v>
      </c>
      <c r="C109" s="13" t="s">
        <v>277</v>
      </c>
      <c r="D109" s="14">
        <v>-93.7494</v>
      </c>
      <c r="E109" s="14">
        <v>42.0781</v>
      </c>
      <c r="F109" s="15">
        <v>8</v>
      </c>
      <c r="G109" s="16" t="s">
        <v>278</v>
      </c>
      <c r="H109" s="17" t="s">
        <v>279</v>
      </c>
      <c r="I109" s="17">
        <v>1</v>
      </c>
      <c r="J109" s="18" t="s">
        <v>36</v>
      </c>
      <c r="K109" s="19">
        <v>4.6</v>
      </c>
      <c r="L109" s="19" t="s">
        <v>80</v>
      </c>
      <c r="M109" s="19" t="s">
        <v>81</v>
      </c>
      <c r="N109" s="17">
        <v>2</v>
      </c>
      <c r="O109" s="20" t="s">
        <v>82</v>
      </c>
      <c r="P109" s="20" t="s">
        <v>83</v>
      </c>
    </row>
    <row r="110" spans="1:16" ht="15.75">
      <c r="A110" s="12">
        <v>3130</v>
      </c>
      <c r="B110" s="12">
        <f t="shared" si="3"/>
        <v>313</v>
      </c>
      <c r="C110" s="13" t="s">
        <v>280</v>
      </c>
      <c r="D110" s="14">
        <v>-91.4808</v>
      </c>
      <c r="E110" s="14">
        <v>42.3906</v>
      </c>
      <c r="F110" s="15">
        <v>28</v>
      </c>
      <c r="G110" s="23" t="s">
        <v>183</v>
      </c>
      <c r="H110" s="17" t="s">
        <v>281</v>
      </c>
      <c r="I110" s="17">
        <v>6</v>
      </c>
      <c r="J110" s="18" t="s">
        <v>36</v>
      </c>
      <c r="K110" s="19">
        <v>5.57</v>
      </c>
      <c r="L110" s="19" t="s">
        <v>80</v>
      </c>
      <c r="M110" s="19" t="s">
        <v>149</v>
      </c>
      <c r="N110" s="17">
        <v>2</v>
      </c>
      <c r="O110" s="20" t="s">
        <v>150</v>
      </c>
      <c r="P110" s="20" t="s">
        <v>151</v>
      </c>
    </row>
    <row r="111" spans="1:16" ht="15.75">
      <c r="A111" s="12">
        <v>3140</v>
      </c>
      <c r="B111" s="12">
        <f t="shared" si="3"/>
        <v>314</v>
      </c>
      <c r="C111" s="13" t="s">
        <v>282</v>
      </c>
      <c r="D111" s="14">
        <v>-93.0983</v>
      </c>
      <c r="E111" s="14">
        <v>43.4369</v>
      </c>
      <c r="F111" s="15">
        <v>98</v>
      </c>
      <c r="G111" s="16" t="s">
        <v>283</v>
      </c>
      <c r="H111" s="17" t="s">
        <v>284</v>
      </c>
      <c r="I111" s="17">
        <v>2</v>
      </c>
      <c r="J111" s="18" t="s">
        <v>36</v>
      </c>
      <c r="K111" s="19">
        <v>6.02</v>
      </c>
      <c r="L111" s="19" t="s">
        <v>80</v>
      </c>
      <c r="M111" s="17" t="s">
        <v>86</v>
      </c>
      <c r="N111" s="17">
        <v>2</v>
      </c>
      <c r="O111" s="20" t="s">
        <v>82</v>
      </c>
      <c r="P111" s="20" t="s">
        <v>87</v>
      </c>
    </row>
    <row r="112" spans="1:16" ht="15">
      <c r="A112" s="12">
        <v>3150</v>
      </c>
      <c r="B112" s="12">
        <f t="shared" si="3"/>
        <v>315</v>
      </c>
      <c r="C112" s="13" t="s">
        <v>285</v>
      </c>
      <c r="D112" s="14">
        <v>-92.5064</v>
      </c>
      <c r="E112" s="14">
        <v>40.7986</v>
      </c>
      <c r="F112" s="15">
        <v>26</v>
      </c>
      <c r="G112" s="16" t="s">
        <v>215</v>
      </c>
      <c r="H112" s="17" t="s">
        <v>286</v>
      </c>
      <c r="I112" s="17">
        <v>5</v>
      </c>
      <c r="J112" s="19" t="s">
        <v>56</v>
      </c>
      <c r="K112" s="19">
        <v>4.26</v>
      </c>
      <c r="L112" s="19" t="s">
        <v>255</v>
      </c>
      <c r="M112" s="17" t="s">
        <v>86</v>
      </c>
      <c r="N112" s="17">
        <v>2</v>
      </c>
      <c r="O112" s="20" t="s">
        <v>82</v>
      </c>
      <c r="P112" s="20" t="s">
        <v>87</v>
      </c>
    </row>
    <row r="113" spans="1:16" ht="15">
      <c r="A113" s="12">
        <v>3160</v>
      </c>
      <c r="B113" s="12">
        <f t="shared" si="3"/>
        <v>316</v>
      </c>
      <c r="C113" s="13" t="s">
        <v>287</v>
      </c>
      <c r="D113" s="14">
        <v>-94.5792</v>
      </c>
      <c r="E113" s="14">
        <v>42.3989</v>
      </c>
      <c r="F113" s="15">
        <v>13</v>
      </c>
      <c r="G113" s="16" t="s">
        <v>252</v>
      </c>
      <c r="H113" s="17" t="s">
        <v>288</v>
      </c>
      <c r="I113" s="17">
        <v>3</v>
      </c>
      <c r="J113" s="19" t="s">
        <v>56</v>
      </c>
      <c r="K113" s="19">
        <v>4.29</v>
      </c>
      <c r="L113" s="19" t="s">
        <v>255</v>
      </c>
      <c r="M113" s="19" t="s">
        <v>149</v>
      </c>
      <c r="N113" s="17">
        <v>2</v>
      </c>
      <c r="O113" s="20" t="s">
        <v>150</v>
      </c>
      <c r="P113" s="20" t="s">
        <v>151</v>
      </c>
    </row>
    <row r="114" spans="1:16" ht="15.75">
      <c r="A114" s="12">
        <v>4000</v>
      </c>
      <c r="B114" s="12">
        <f t="shared" si="3"/>
        <v>400</v>
      </c>
      <c r="C114" s="13" t="s">
        <v>289</v>
      </c>
      <c r="D114" s="14">
        <v>-95.6764</v>
      </c>
      <c r="E114" s="14">
        <v>43.1142</v>
      </c>
      <c r="F114" s="15">
        <v>71</v>
      </c>
      <c r="G114" s="16" t="s">
        <v>139</v>
      </c>
      <c r="H114" s="17" t="s">
        <v>290</v>
      </c>
      <c r="I114" s="17">
        <v>3</v>
      </c>
      <c r="J114" s="18" t="s">
        <v>36</v>
      </c>
      <c r="K114" s="19">
        <v>5.57</v>
      </c>
      <c r="L114" s="19" t="s">
        <v>80</v>
      </c>
      <c r="M114" s="19" t="s">
        <v>149</v>
      </c>
      <c r="N114" s="17">
        <v>1</v>
      </c>
      <c r="O114" s="20" t="s">
        <v>150</v>
      </c>
      <c r="P114" s="20" t="s">
        <v>151</v>
      </c>
    </row>
    <row r="115" spans="1:16" ht="15.75">
      <c r="A115" s="12">
        <v>4010</v>
      </c>
      <c r="B115" s="12">
        <f t="shared" si="3"/>
        <v>401</v>
      </c>
      <c r="C115" s="13" t="s">
        <v>291</v>
      </c>
      <c r="D115" s="14">
        <v>-92.3772</v>
      </c>
      <c r="E115" s="14">
        <v>42.1081</v>
      </c>
      <c r="F115" s="15">
        <v>86</v>
      </c>
      <c r="G115" s="16" t="s">
        <v>292</v>
      </c>
      <c r="H115" s="17" t="s">
        <v>293</v>
      </c>
      <c r="I115" s="17">
        <v>1</v>
      </c>
      <c r="J115" s="18" t="s">
        <v>36</v>
      </c>
      <c r="K115" s="19">
        <v>4.29</v>
      </c>
      <c r="L115" s="19" t="s">
        <v>80</v>
      </c>
      <c r="M115" s="19" t="s">
        <v>149</v>
      </c>
      <c r="N115" s="17">
        <v>1</v>
      </c>
      <c r="O115" s="20" t="s">
        <v>150</v>
      </c>
      <c r="P115" s="20" t="s">
        <v>151</v>
      </c>
    </row>
    <row r="116" spans="1:16" ht="15.75">
      <c r="A116" s="12">
        <v>4020</v>
      </c>
      <c r="B116" s="12">
        <f t="shared" si="3"/>
        <v>402</v>
      </c>
      <c r="C116" s="13" t="s">
        <v>291</v>
      </c>
      <c r="D116" s="14">
        <v>-92.3772</v>
      </c>
      <c r="E116" s="14">
        <v>42.1081</v>
      </c>
      <c r="F116" s="15">
        <v>86</v>
      </c>
      <c r="G116" s="16" t="s">
        <v>292</v>
      </c>
      <c r="H116" s="17" t="s">
        <v>294</v>
      </c>
      <c r="I116" s="17">
        <v>1</v>
      </c>
      <c r="J116" s="18" t="s">
        <v>36</v>
      </c>
      <c r="K116" s="19">
        <v>4.29</v>
      </c>
      <c r="L116" s="19" t="s">
        <v>80</v>
      </c>
      <c r="M116" s="17" t="s">
        <v>149</v>
      </c>
      <c r="N116" s="17">
        <v>1</v>
      </c>
      <c r="O116" s="20" t="s">
        <v>150</v>
      </c>
      <c r="P116" s="20" t="s">
        <v>151</v>
      </c>
    </row>
    <row r="117" spans="1:16" ht="15.75">
      <c r="A117" s="12">
        <v>4030</v>
      </c>
      <c r="B117" s="12">
        <f t="shared" si="3"/>
        <v>403</v>
      </c>
      <c r="C117" s="13" t="s">
        <v>295</v>
      </c>
      <c r="D117" s="14">
        <v>-92.7147</v>
      </c>
      <c r="E117" s="14">
        <v>40.9919</v>
      </c>
      <c r="F117" s="15">
        <v>68</v>
      </c>
      <c r="G117" s="16" t="s">
        <v>296</v>
      </c>
      <c r="H117" s="17" t="s">
        <v>297</v>
      </c>
      <c r="I117" s="17">
        <v>5</v>
      </c>
      <c r="J117" s="18" t="s">
        <v>36</v>
      </c>
      <c r="K117" s="19">
        <v>4.29</v>
      </c>
      <c r="L117" s="19" t="s">
        <v>80</v>
      </c>
      <c r="M117" s="17" t="s">
        <v>149</v>
      </c>
      <c r="N117" s="17">
        <v>1</v>
      </c>
      <c r="O117" s="20" t="s">
        <v>150</v>
      </c>
      <c r="P117" s="20" t="s">
        <v>151</v>
      </c>
    </row>
    <row r="118" spans="1:16" ht="15.75">
      <c r="A118" s="12">
        <v>4050</v>
      </c>
      <c r="B118" s="12">
        <f t="shared" si="3"/>
        <v>405</v>
      </c>
      <c r="C118" s="13" t="s">
        <v>298</v>
      </c>
      <c r="D118" s="14">
        <v>-92.4558</v>
      </c>
      <c r="E118" s="14">
        <v>43.1122</v>
      </c>
      <c r="F118" s="25">
        <v>19</v>
      </c>
      <c r="G118" s="26" t="s">
        <v>196</v>
      </c>
      <c r="H118" s="17" t="s">
        <v>299</v>
      </c>
      <c r="I118" s="17">
        <v>2</v>
      </c>
      <c r="J118" s="18" t="s">
        <v>36</v>
      </c>
      <c r="K118" s="19">
        <v>5.57</v>
      </c>
      <c r="L118" s="19" t="s">
        <v>80</v>
      </c>
      <c r="M118" s="19" t="s">
        <v>149</v>
      </c>
      <c r="N118" s="17">
        <v>1</v>
      </c>
      <c r="O118" s="20" t="s">
        <v>150</v>
      </c>
      <c r="P118" s="20" t="s">
        <v>151</v>
      </c>
    </row>
    <row r="119" spans="1:16" ht="15">
      <c r="A119" s="12">
        <v>4060</v>
      </c>
      <c r="B119" s="12">
        <f t="shared" si="3"/>
        <v>406</v>
      </c>
      <c r="C119" s="13" t="s">
        <v>300</v>
      </c>
      <c r="D119" s="14">
        <v>-94.0333</v>
      </c>
      <c r="E119" s="14">
        <v>41.0919</v>
      </c>
      <c r="F119" s="15">
        <v>88</v>
      </c>
      <c r="G119" s="16" t="s">
        <v>146</v>
      </c>
      <c r="H119" s="17" t="s">
        <v>301</v>
      </c>
      <c r="I119" s="17">
        <v>4</v>
      </c>
      <c r="J119" s="19" t="s">
        <v>56</v>
      </c>
      <c r="K119" s="19">
        <v>4.7</v>
      </c>
      <c r="L119" s="19" t="s">
        <v>255</v>
      </c>
      <c r="M119" s="19" t="s">
        <v>149</v>
      </c>
      <c r="N119" s="17">
        <v>1</v>
      </c>
      <c r="O119" s="20" t="s">
        <v>150</v>
      </c>
      <c r="P119" s="20" t="s">
        <v>151</v>
      </c>
    </row>
    <row r="120" spans="1:16" ht="15">
      <c r="A120" s="12">
        <v>4070</v>
      </c>
      <c r="B120" s="12">
        <f t="shared" si="3"/>
        <v>407</v>
      </c>
      <c r="C120" s="13" t="s">
        <v>300</v>
      </c>
      <c r="D120" s="14">
        <v>-94.0429</v>
      </c>
      <c r="E120" s="14">
        <v>41.0992</v>
      </c>
      <c r="F120" s="15">
        <v>88</v>
      </c>
      <c r="G120" s="16" t="s">
        <v>146</v>
      </c>
      <c r="H120" s="17" t="s">
        <v>302</v>
      </c>
      <c r="I120" s="17">
        <v>4</v>
      </c>
      <c r="J120" s="19" t="s">
        <v>56</v>
      </c>
      <c r="K120" s="19">
        <v>4.7</v>
      </c>
      <c r="L120" s="19" t="s">
        <v>255</v>
      </c>
      <c r="M120" s="19" t="s">
        <v>149</v>
      </c>
      <c r="N120" s="17">
        <v>1</v>
      </c>
      <c r="O120" s="20" t="s">
        <v>150</v>
      </c>
      <c r="P120" s="20" t="s">
        <v>151</v>
      </c>
    </row>
    <row r="121" spans="1:16" ht="15">
      <c r="A121" s="12">
        <v>5000</v>
      </c>
      <c r="B121" s="12">
        <f t="shared" si="3"/>
        <v>500</v>
      </c>
      <c r="C121" s="13" t="s">
        <v>303</v>
      </c>
      <c r="D121" s="14">
        <v>-95.1497</v>
      </c>
      <c r="E121" s="14">
        <v>43.2392</v>
      </c>
      <c r="F121" s="15">
        <v>21</v>
      </c>
      <c r="G121" s="16" t="s">
        <v>304</v>
      </c>
      <c r="H121" s="17" t="s">
        <v>25</v>
      </c>
      <c r="I121" s="17">
        <v>3</v>
      </c>
      <c r="J121" s="19" t="s">
        <v>56</v>
      </c>
      <c r="K121" s="19">
        <v>4.29</v>
      </c>
      <c r="L121" s="19" t="s">
        <v>255</v>
      </c>
      <c r="M121" s="17" t="s">
        <v>86</v>
      </c>
      <c r="N121" s="17">
        <v>4</v>
      </c>
      <c r="O121" s="20" t="s">
        <v>82</v>
      </c>
      <c r="P121" s="20" t="s">
        <v>87</v>
      </c>
    </row>
    <row r="122" spans="1:16" ht="15">
      <c r="A122" s="12">
        <v>5010</v>
      </c>
      <c r="B122" s="12">
        <f t="shared" si="3"/>
        <v>501</v>
      </c>
      <c r="C122" s="13" t="s">
        <v>305</v>
      </c>
      <c r="D122" s="14">
        <v>-92.8244</v>
      </c>
      <c r="E122" s="14">
        <v>40.9611</v>
      </c>
      <c r="F122" s="15">
        <v>68</v>
      </c>
      <c r="G122" s="16" t="s">
        <v>296</v>
      </c>
      <c r="H122" s="17" t="s">
        <v>28</v>
      </c>
      <c r="I122" s="17">
        <v>5</v>
      </c>
      <c r="J122" s="19" t="s">
        <v>56</v>
      </c>
      <c r="K122" s="19">
        <v>4.29</v>
      </c>
      <c r="L122" s="19" t="s">
        <v>255</v>
      </c>
      <c r="M122" s="17" t="s">
        <v>86</v>
      </c>
      <c r="N122" s="17">
        <v>2</v>
      </c>
      <c r="O122" s="20" t="s">
        <v>82</v>
      </c>
      <c r="P122" s="20" t="s">
        <v>87</v>
      </c>
    </row>
    <row r="123" spans="1:16" ht="15">
      <c r="A123" s="12">
        <v>5030</v>
      </c>
      <c r="B123" s="12">
        <f t="shared" si="3"/>
        <v>503</v>
      </c>
      <c r="C123" s="13" t="s">
        <v>306</v>
      </c>
      <c r="D123" s="14">
        <v>-93.7219</v>
      </c>
      <c r="E123" s="14">
        <v>41.7644</v>
      </c>
      <c r="F123" s="15">
        <v>77</v>
      </c>
      <c r="G123" s="16" t="s">
        <v>112</v>
      </c>
      <c r="H123" s="17" t="s">
        <v>29</v>
      </c>
      <c r="I123" s="17">
        <v>1</v>
      </c>
      <c r="J123" s="19" t="s">
        <v>56</v>
      </c>
      <c r="K123" s="19">
        <v>4.29</v>
      </c>
      <c r="L123" s="19" t="s">
        <v>255</v>
      </c>
      <c r="M123" s="19" t="s">
        <v>149</v>
      </c>
      <c r="N123" s="17">
        <v>2</v>
      </c>
      <c r="O123" s="20" t="s">
        <v>150</v>
      </c>
      <c r="P123" s="20" t="s">
        <v>151</v>
      </c>
    </row>
    <row r="124" spans="1:16" ht="15.75">
      <c r="A124" s="12">
        <v>6000</v>
      </c>
      <c r="B124" s="12">
        <f t="shared" si="3"/>
        <v>600</v>
      </c>
      <c r="C124" s="13" t="s">
        <v>307</v>
      </c>
      <c r="D124" s="14">
        <v>-94.4496</v>
      </c>
      <c r="E124" s="14">
        <v>41.7772</v>
      </c>
      <c r="F124" s="15">
        <v>39</v>
      </c>
      <c r="G124" s="16" t="s">
        <v>308</v>
      </c>
      <c r="H124" s="17" t="s">
        <v>309</v>
      </c>
      <c r="I124" s="17">
        <v>4</v>
      </c>
      <c r="J124" s="18" t="s">
        <v>36</v>
      </c>
      <c r="K124" s="19">
        <v>4.29</v>
      </c>
      <c r="L124" s="19" t="s">
        <v>80</v>
      </c>
      <c r="M124" s="19" t="s">
        <v>149</v>
      </c>
      <c r="N124" s="17">
        <v>2</v>
      </c>
      <c r="O124" s="20" t="s">
        <v>150</v>
      </c>
      <c r="P124" s="20" t="s">
        <v>151</v>
      </c>
    </row>
    <row r="125" spans="1:16" ht="15">
      <c r="A125" s="12">
        <v>6020</v>
      </c>
      <c r="B125" s="12">
        <f t="shared" si="3"/>
        <v>602</v>
      </c>
      <c r="C125" s="13" t="s">
        <v>310</v>
      </c>
      <c r="D125" s="14">
        <v>-92.3944</v>
      </c>
      <c r="E125" s="14">
        <v>42.5367</v>
      </c>
      <c r="F125" s="15">
        <v>7</v>
      </c>
      <c r="G125" s="16" t="s">
        <v>189</v>
      </c>
      <c r="H125" s="17" t="s">
        <v>311</v>
      </c>
      <c r="I125" s="17">
        <v>2</v>
      </c>
      <c r="J125" s="19" t="s">
        <v>56</v>
      </c>
      <c r="K125" s="19">
        <v>4.7</v>
      </c>
      <c r="L125" s="19" t="s">
        <v>255</v>
      </c>
      <c r="M125" s="19" t="s">
        <v>149</v>
      </c>
      <c r="N125" s="17">
        <v>2</v>
      </c>
      <c r="O125" s="20" t="s">
        <v>150</v>
      </c>
      <c r="P125" s="20" t="s">
        <v>151</v>
      </c>
    </row>
    <row r="126" spans="1:16" ht="15.75">
      <c r="A126" s="12">
        <v>6030</v>
      </c>
      <c r="B126" s="12">
        <f t="shared" si="3"/>
        <v>603</v>
      </c>
      <c r="C126" s="13" t="s">
        <v>312</v>
      </c>
      <c r="D126" s="14">
        <v>-94.3817</v>
      </c>
      <c r="E126" s="14">
        <v>41.1147</v>
      </c>
      <c r="F126" s="15">
        <v>88</v>
      </c>
      <c r="G126" s="16" t="s">
        <v>146</v>
      </c>
      <c r="H126" s="17" t="s">
        <v>313</v>
      </c>
      <c r="I126" s="17">
        <v>4</v>
      </c>
      <c r="J126" s="18" t="s">
        <v>36</v>
      </c>
      <c r="K126" s="19">
        <v>5.57</v>
      </c>
      <c r="L126" s="19" t="s">
        <v>80</v>
      </c>
      <c r="M126" s="17" t="s">
        <v>81</v>
      </c>
      <c r="N126" s="17">
        <v>2</v>
      </c>
      <c r="O126" s="20" t="s">
        <v>82</v>
      </c>
      <c r="P126" s="20" t="s">
        <v>83</v>
      </c>
    </row>
    <row r="127" spans="1:16" ht="15">
      <c r="A127" s="12">
        <v>7010</v>
      </c>
      <c r="B127" s="12">
        <f t="shared" si="3"/>
        <v>701</v>
      </c>
      <c r="C127" s="13" t="s">
        <v>314</v>
      </c>
      <c r="D127" s="14">
        <v>-91.6708</v>
      </c>
      <c r="E127" s="14">
        <v>41.9494</v>
      </c>
      <c r="F127" s="15">
        <v>57</v>
      </c>
      <c r="G127" s="23" t="s">
        <v>315</v>
      </c>
      <c r="H127" s="17" t="s">
        <v>39</v>
      </c>
      <c r="I127" s="17">
        <v>6</v>
      </c>
      <c r="J127" s="19" t="s">
        <v>58</v>
      </c>
      <c r="K127" s="19"/>
      <c r="L127" s="19"/>
      <c r="M127" s="17" t="s">
        <v>90</v>
      </c>
      <c r="N127" s="17">
        <v>6</v>
      </c>
      <c r="O127" s="20" t="s">
        <v>82</v>
      </c>
      <c r="P127" s="20" t="s">
        <v>87</v>
      </c>
    </row>
    <row r="128" spans="1:16" ht="15">
      <c r="A128" s="12">
        <v>7030</v>
      </c>
      <c r="B128" s="12">
        <f t="shared" si="3"/>
        <v>703</v>
      </c>
      <c r="C128" s="13" t="s">
        <v>316</v>
      </c>
      <c r="D128" s="14">
        <v>-91.6667</v>
      </c>
      <c r="E128" s="14">
        <v>42.0003</v>
      </c>
      <c r="F128" s="15">
        <v>57</v>
      </c>
      <c r="G128" s="23" t="s">
        <v>315</v>
      </c>
      <c r="H128" s="17" t="s">
        <v>39</v>
      </c>
      <c r="I128" s="17">
        <v>6</v>
      </c>
      <c r="J128" s="19" t="s">
        <v>58</v>
      </c>
      <c r="K128" s="19"/>
      <c r="L128" s="19"/>
      <c r="M128" s="19" t="s">
        <v>90</v>
      </c>
      <c r="N128" s="17">
        <v>8</v>
      </c>
      <c r="O128" s="20" t="s">
        <v>82</v>
      </c>
      <c r="P128" s="20" t="s">
        <v>87</v>
      </c>
    </row>
    <row r="129" spans="1:16" ht="15">
      <c r="A129" s="12">
        <v>7040</v>
      </c>
      <c r="B129" s="12">
        <f t="shared" si="3"/>
        <v>704</v>
      </c>
      <c r="C129" s="13" t="s">
        <v>317</v>
      </c>
      <c r="D129" s="14">
        <v>-95.8639</v>
      </c>
      <c r="E129" s="14">
        <v>41.2333</v>
      </c>
      <c r="F129" s="15">
        <v>78</v>
      </c>
      <c r="G129" s="16" t="s">
        <v>79</v>
      </c>
      <c r="H129" s="17" t="s">
        <v>318</v>
      </c>
      <c r="I129" s="17">
        <v>4</v>
      </c>
      <c r="J129" s="19" t="s">
        <v>58</v>
      </c>
      <c r="K129" s="19"/>
      <c r="L129" s="19"/>
      <c r="M129" s="19" t="s">
        <v>90</v>
      </c>
      <c r="N129" s="17">
        <v>5</v>
      </c>
      <c r="O129" s="20" t="s">
        <v>82</v>
      </c>
      <c r="P129" s="20" t="s">
        <v>87</v>
      </c>
    </row>
    <row r="130" spans="1:16" ht="15">
      <c r="A130" s="12">
        <v>7050</v>
      </c>
      <c r="B130" s="12">
        <f aca="true" t="shared" si="4" ref="B130:B161">$A130/10</f>
        <v>705</v>
      </c>
      <c r="C130" s="13" t="s">
        <v>30</v>
      </c>
      <c r="D130" s="14">
        <v>-90.5192</v>
      </c>
      <c r="E130" s="14">
        <v>41.5464</v>
      </c>
      <c r="F130" s="15">
        <v>82</v>
      </c>
      <c r="G130" s="23" t="s">
        <v>114</v>
      </c>
      <c r="H130" s="17" t="s">
        <v>61</v>
      </c>
      <c r="I130" s="17">
        <v>6</v>
      </c>
      <c r="J130" s="19" t="s">
        <v>56</v>
      </c>
      <c r="K130" s="19">
        <v>4.29</v>
      </c>
      <c r="L130" s="19" t="s">
        <v>255</v>
      </c>
      <c r="M130" s="19" t="s">
        <v>81</v>
      </c>
      <c r="N130" s="17">
        <v>4</v>
      </c>
      <c r="O130" s="20" t="s">
        <v>82</v>
      </c>
      <c r="P130" s="20" t="s">
        <v>83</v>
      </c>
    </row>
    <row r="131" spans="1:16" ht="15">
      <c r="A131" s="12">
        <v>7070</v>
      </c>
      <c r="B131" s="12">
        <f t="shared" si="4"/>
        <v>707</v>
      </c>
      <c r="C131" s="13" t="s">
        <v>319</v>
      </c>
      <c r="D131" s="14">
        <v>-96.4757</v>
      </c>
      <c r="E131" s="14">
        <v>42.4949</v>
      </c>
      <c r="F131" s="15">
        <v>97</v>
      </c>
      <c r="G131" s="16" t="s">
        <v>320</v>
      </c>
      <c r="H131" s="17" t="s">
        <v>0</v>
      </c>
      <c r="I131" s="17">
        <v>3</v>
      </c>
      <c r="J131" s="24" t="s">
        <v>168</v>
      </c>
      <c r="K131" s="19"/>
      <c r="L131" s="19"/>
      <c r="M131" s="17" t="s">
        <v>103</v>
      </c>
      <c r="N131" s="17">
        <v>4</v>
      </c>
      <c r="O131" s="20" t="s">
        <v>82</v>
      </c>
      <c r="P131" s="20" t="s">
        <v>83</v>
      </c>
    </row>
    <row r="132" spans="1:16" ht="15.75">
      <c r="A132" s="12">
        <v>7080</v>
      </c>
      <c r="B132" s="12">
        <f t="shared" si="4"/>
        <v>708</v>
      </c>
      <c r="C132" s="13" t="s">
        <v>321</v>
      </c>
      <c r="D132" s="14">
        <v>-90.6428</v>
      </c>
      <c r="E132" s="14">
        <v>41.4869</v>
      </c>
      <c r="F132" s="15">
        <v>82</v>
      </c>
      <c r="G132" s="23" t="s">
        <v>114</v>
      </c>
      <c r="H132" s="17" t="s">
        <v>40</v>
      </c>
      <c r="I132" s="17">
        <v>6</v>
      </c>
      <c r="J132" s="18" t="s">
        <v>36</v>
      </c>
      <c r="K132" s="19">
        <v>6.12</v>
      </c>
      <c r="L132" s="19" t="s">
        <v>106</v>
      </c>
      <c r="M132" s="17" t="s">
        <v>103</v>
      </c>
      <c r="N132" s="17">
        <v>4</v>
      </c>
      <c r="O132" s="20" t="s">
        <v>82</v>
      </c>
      <c r="P132" s="20" t="s">
        <v>83</v>
      </c>
    </row>
    <row r="133" spans="1:16" ht="15.75">
      <c r="A133" s="12">
        <v>7090</v>
      </c>
      <c r="B133" s="12">
        <f t="shared" si="4"/>
        <v>709</v>
      </c>
      <c r="C133" s="13" t="s">
        <v>322</v>
      </c>
      <c r="D133" s="14">
        <v>-93.5764</v>
      </c>
      <c r="E133" s="14">
        <v>41.7071</v>
      </c>
      <c r="F133" s="15">
        <v>77</v>
      </c>
      <c r="G133" s="16" t="s">
        <v>112</v>
      </c>
      <c r="H133" s="17" t="s">
        <v>1</v>
      </c>
      <c r="I133" s="17">
        <v>1</v>
      </c>
      <c r="J133" s="18" t="s">
        <v>36</v>
      </c>
      <c r="K133" s="19">
        <v>6.02</v>
      </c>
      <c r="L133" s="19" t="s">
        <v>80</v>
      </c>
      <c r="M133" s="17" t="s">
        <v>57</v>
      </c>
      <c r="N133" s="17">
        <v>7</v>
      </c>
      <c r="O133" s="20" t="s">
        <v>150</v>
      </c>
      <c r="P133" s="20" t="s">
        <v>87</v>
      </c>
    </row>
    <row r="134" spans="1:16" ht="15.75">
      <c r="A134" s="12">
        <v>7100</v>
      </c>
      <c r="B134" s="12">
        <f t="shared" si="4"/>
        <v>710</v>
      </c>
      <c r="C134" s="13" t="s">
        <v>323</v>
      </c>
      <c r="D134" s="14">
        <v>-93.749</v>
      </c>
      <c r="E134" s="14">
        <v>41.5921</v>
      </c>
      <c r="F134" s="15">
        <v>77</v>
      </c>
      <c r="G134" s="16" t="s">
        <v>112</v>
      </c>
      <c r="H134" s="17" t="s">
        <v>55</v>
      </c>
      <c r="I134" s="17">
        <v>1</v>
      </c>
      <c r="J134" s="18" t="s">
        <v>36</v>
      </c>
      <c r="K134" s="19">
        <v>5.57</v>
      </c>
      <c r="L134" s="19" t="s">
        <v>80</v>
      </c>
      <c r="M134" s="17" t="s">
        <v>57</v>
      </c>
      <c r="N134" s="17">
        <v>6</v>
      </c>
      <c r="O134" s="20" t="s">
        <v>150</v>
      </c>
      <c r="P134" s="20" t="s">
        <v>87</v>
      </c>
    </row>
    <row r="135" spans="1:16" ht="15.75">
      <c r="A135" s="12">
        <v>7110</v>
      </c>
      <c r="B135" s="12">
        <f t="shared" si="4"/>
        <v>711</v>
      </c>
      <c r="C135" s="13" t="s">
        <v>324</v>
      </c>
      <c r="D135" s="14">
        <v>-93.579</v>
      </c>
      <c r="E135" s="14">
        <v>41.6075</v>
      </c>
      <c r="F135" s="15">
        <v>77</v>
      </c>
      <c r="G135" s="16" t="s">
        <v>112</v>
      </c>
      <c r="H135" s="17" t="s">
        <v>55</v>
      </c>
      <c r="I135" s="17">
        <v>1</v>
      </c>
      <c r="J135" s="18" t="s">
        <v>36</v>
      </c>
      <c r="K135" s="19">
        <v>6.02</v>
      </c>
      <c r="L135" s="19" t="s">
        <v>80</v>
      </c>
      <c r="M135" s="17" t="s">
        <v>57</v>
      </c>
      <c r="N135" s="17">
        <v>7</v>
      </c>
      <c r="O135" s="20" t="s">
        <v>150</v>
      </c>
      <c r="P135" s="20" t="s">
        <v>87</v>
      </c>
    </row>
    <row r="136" spans="1:16" ht="15">
      <c r="A136" s="12">
        <v>8020</v>
      </c>
      <c r="B136" s="12">
        <f t="shared" si="4"/>
        <v>802</v>
      </c>
      <c r="C136" s="13" t="s">
        <v>331</v>
      </c>
      <c r="D136" s="14">
        <v>-95.11</v>
      </c>
      <c r="E136" s="14">
        <v>43.4225</v>
      </c>
      <c r="F136" s="15">
        <v>30</v>
      </c>
      <c r="G136" s="16" t="s">
        <v>332</v>
      </c>
      <c r="H136" s="17" t="s">
        <v>25</v>
      </c>
      <c r="I136" s="17">
        <v>3</v>
      </c>
      <c r="J136" s="19" t="s">
        <v>56</v>
      </c>
      <c r="K136" s="19">
        <v>4.6</v>
      </c>
      <c r="L136" s="19" t="s">
        <v>100</v>
      </c>
      <c r="M136" s="19" t="s">
        <v>149</v>
      </c>
      <c r="N136" s="17">
        <v>4</v>
      </c>
      <c r="O136" s="20" t="s">
        <v>150</v>
      </c>
      <c r="P136" s="20" t="s">
        <v>151</v>
      </c>
    </row>
    <row r="137" spans="1:16" ht="15">
      <c r="A137" s="12">
        <v>8030</v>
      </c>
      <c r="B137" s="12">
        <f t="shared" si="4"/>
        <v>803</v>
      </c>
      <c r="C137" s="13" t="s">
        <v>333</v>
      </c>
      <c r="D137" s="14">
        <v>-96.3925</v>
      </c>
      <c r="E137" s="14">
        <v>42.4897</v>
      </c>
      <c r="F137" s="15">
        <v>97</v>
      </c>
      <c r="G137" s="16" t="s">
        <v>320</v>
      </c>
      <c r="H137" s="17" t="s">
        <v>43</v>
      </c>
      <c r="I137" s="17">
        <v>3</v>
      </c>
      <c r="J137" s="19" t="s">
        <v>58</v>
      </c>
      <c r="K137" s="19"/>
      <c r="L137" s="19"/>
      <c r="M137" s="19" t="s">
        <v>90</v>
      </c>
      <c r="N137" s="17">
        <v>4</v>
      </c>
      <c r="O137" s="20" t="s">
        <v>82</v>
      </c>
      <c r="P137" s="20" t="s">
        <v>87</v>
      </c>
    </row>
    <row r="138" spans="1:16" ht="15">
      <c r="A138" s="12">
        <v>8040</v>
      </c>
      <c r="B138" s="12">
        <f t="shared" si="4"/>
        <v>804</v>
      </c>
      <c r="C138" s="13" t="s">
        <v>334</v>
      </c>
      <c r="D138" s="14">
        <v>-94.6792</v>
      </c>
      <c r="E138" s="14">
        <v>42.7331</v>
      </c>
      <c r="F138" s="15">
        <v>76</v>
      </c>
      <c r="G138" s="16" t="s">
        <v>335</v>
      </c>
      <c r="H138" s="17" t="s">
        <v>31</v>
      </c>
      <c r="I138" s="17">
        <v>3</v>
      </c>
      <c r="J138" s="19" t="s">
        <v>56</v>
      </c>
      <c r="K138" s="19">
        <v>4.29</v>
      </c>
      <c r="L138" s="19" t="s">
        <v>100</v>
      </c>
      <c r="M138" s="17" t="s">
        <v>81</v>
      </c>
      <c r="N138" s="17">
        <v>2</v>
      </c>
      <c r="O138" s="20" t="s">
        <v>82</v>
      </c>
      <c r="P138" s="20" t="s">
        <v>83</v>
      </c>
    </row>
    <row r="139" spans="1:16" ht="15.75">
      <c r="A139" s="12">
        <v>8050</v>
      </c>
      <c r="B139" s="12">
        <f t="shared" si="4"/>
        <v>805</v>
      </c>
      <c r="C139" s="13" t="s">
        <v>336</v>
      </c>
      <c r="D139" s="14">
        <v>-94.7322</v>
      </c>
      <c r="E139" s="14">
        <v>40.9919</v>
      </c>
      <c r="F139" s="15">
        <v>2</v>
      </c>
      <c r="G139" s="16" t="s">
        <v>337</v>
      </c>
      <c r="H139" s="17" t="s">
        <v>16</v>
      </c>
      <c r="I139" s="17">
        <v>4</v>
      </c>
      <c r="J139" s="18" t="s">
        <v>36</v>
      </c>
      <c r="K139" s="19">
        <v>5.57</v>
      </c>
      <c r="L139" s="19" t="s">
        <v>106</v>
      </c>
      <c r="M139" s="17" t="s">
        <v>149</v>
      </c>
      <c r="N139" s="17">
        <v>2</v>
      </c>
      <c r="O139" s="20" t="s">
        <v>150</v>
      </c>
      <c r="P139" s="20" t="s">
        <v>151</v>
      </c>
    </row>
    <row r="140" spans="1:16" ht="15.75">
      <c r="A140" s="12">
        <v>8060</v>
      </c>
      <c r="B140" s="12">
        <f t="shared" si="4"/>
        <v>806</v>
      </c>
      <c r="C140" s="13" t="s">
        <v>338</v>
      </c>
      <c r="D140" s="14">
        <v>-93.715</v>
      </c>
      <c r="E140" s="14">
        <v>41.6156</v>
      </c>
      <c r="F140" s="15">
        <v>77</v>
      </c>
      <c r="G140" s="16" t="s">
        <v>112</v>
      </c>
      <c r="H140" s="17" t="s">
        <v>32</v>
      </c>
      <c r="I140" s="17">
        <v>1</v>
      </c>
      <c r="J140" s="18" t="s">
        <v>36</v>
      </c>
      <c r="K140" s="19">
        <v>4.6</v>
      </c>
      <c r="L140" s="19" t="s">
        <v>106</v>
      </c>
      <c r="M140" s="19" t="s">
        <v>149</v>
      </c>
      <c r="N140" s="17">
        <v>4</v>
      </c>
      <c r="O140" s="20" t="s">
        <v>150</v>
      </c>
      <c r="P140" s="20" t="s">
        <v>151</v>
      </c>
    </row>
    <row r="141" spans="1:16" ht="15.75">
      <c r="A141" s="12">
        <v>8080</v>
      </c>
      <c r="B141" s="12">
        <f t="shared" si="4"/>
        <v>808</v>
      </c>
      <c r="C141" s="13" t="s">
        <v>339</v>
      </c>
      <c r="D141" s="14">
        <v>-94.9372</v>
      </c>
      <c r="E141" s="14">
        <v>41.7264</v>
      </c>
      <c r="F141" s="15">
        <v>5</v>
      </c>
      <c r="G141" s="16" t="s">
        <v>128</v>
      </c>
      <c r="H141" s="17" t="s">
        <v>25</v>
      </c>
      <c r="I141" s="17">
        <v>4</v>
      </c>
      <c r="J141" s="18" t="s">
        <v>36</v>
      </c>
      <c r="K141" s="19">
        <v>5.3</v>
      </c>
      <c r="L141" s="19" t="s">
        <v>106</v>
      </c>
      <c r="M141" s="19" t="s">
        <v>149</v>
      </c>
      <c r="N141" s="17">
        <v>4</v>
      </c>
      <c r="O141" s="20" t="s">
        <v>150</v>
      </c>
      <c r="P141" s="20" t="s">
        <v>151</v>
      </c>
    </row>
    <row r="142" spans="1:16" ht="15">
      <c r="A142" s="12">
        <v>8090</v>
      </c>
      <c r="B142" s="12">
        <f t="shared" si="4"/>
        <v>809</v>
      </c>
      <c r="C142" s="13" t="s">
        <v>340</v>
      </c>
      <c r="D142" s="14">
        <v>-92.9078</v>
      </c>
      <c r="E142" s="14">
        <v>42.0633</v>
      </c>
      <c r="F142" s="15">
        <v>64</v>
      </c>
      <c r="G142" s="16" t="s">
        <v>341</v>
      </c>
      <c r="H142" s="17" t="s">
        <v>342</v>
      </c>
      <c r="I142" s="17">
        <v>1</v>
      </c>
      <c r="J142" s="19" t="s">
        <v>56</v>
      </c>
      <c r="K142" s="19">
        <v>4.29</v>
      </c>
      <c r="L142" s="19" t="s">
        <v>100</v>
      </c>
      <c r="M142" s="19" t="s">
        <v>149</v>
      </c>
      <c r="N142" s="17">
        <v>4</v>
      </c>
      <c r="O142" s="20" t="s">
        <v>150</v>
      </c>
      <c r="P142" s="20" t="s">
        <v>151</v>
      </c>
    </row>
    <row r="143" spans="1:16" ht="15">
      <c r="A143" s="12">
        <v>8100</v>
      </c>
      <c r="B143" s="12">
        <f t="shared" si="4"/>
        <v>810</v>
      </c>
      <c r="C143" s="13" t="s">
        <v>343</v>
      </c>
      <c r="D143" s="14">
        <v>-93.5817</v>
      </c>
      <c r="E143" s="14">
        <v>41.3564</v>
      </c>
      <c r="F143" s="15">
        <v>91</v>
      </c>
      <c r="G143" s="16" t="s">
        <v>120</v>
      </c>
      <c r="H143" s="17" t="s">
        <v>41</v>
      </c>
      <c r="I143" s="17">
        <v>5</v>
      </c>
      <c r="J143" s="19" t="s">
        <v>56</v>
      </c>
      <c r="K143" s="19">
        <v>4.28</v>
      </c>
      <c r="L143" s="19" t="s">
        <v>100</v>
      </c>
      <c r="M143" s="17" t="s">
        <v>149</v>
      </c>
      <c r="N143" s="17">
        <v>3</v>
      </c>
      <c r="O143" s="20" t="s">
        <v>150</v>
      </c>
      <c r="P143" s="20" t="s">
        <v>151</v>
      </c>
    </row>
    <row r="144" spans="1:16" ht="15.75">
      <c r="A144" s="12">
        <v>8110</v>
      </c>
      <c r="B144" s="12">
        <f t="shared" si="4"/>
        <v>811</v>
      </c>
      <c r="C144" s="13" t="s">
        <v>344</v>
      </c>
      <c r="D144" s="14">
        <v>-95.8675</v>
      </c>
      <c r="E144" s="14">
        <v>41.2739</v>
      </c>
      <c r="F144" s="15">
        <v>78</v>
      </c>
      <c r="G144" s="16" t="s">
        <v>79</v>
      </c>
      <c r="H144" s="17" t="s">
        <v>62</v>
      </c>
      <c r="I144" s="17">
        <v>4</v>
      </c>
      <c r="J144" s="18" t="s">
        <v>36</v>
      </c>
      <c r="K144" s="19">
        <v>4.29</v>
      </c>
      <c r="L144" s="19" t="s">
        <v>106</v>
      </c>
      <c r="M144" s="17" t="s">
        <v>149</v>
      </c>
      <c r="N144" s="17">
        <v>4</v>
      </c>
      <c r="O144" s="20" t="s">
        <v>150</v>
      </c>
      <c r="P144" s="20" t="s">
        <v>151</v>
      </c>
    </row>
    <row r="145" spans="1:16" ht="15.75">
      <c r="A145" s="12">
        <v>8120</v>
      </c>
      <c r="B145" s="12">
        <f t="shared" si="4"/>
        <v>812</v>
      </c>
      <c r="C145" s="13" t="s">
        <v>345</v>
      </c>
      <c r="D145" s="14">
        <v>-93.1875</v>
      </c>
      <c r="E145" s="14">
        <v>43.1492</v>
      </c>
      <c r="F145" s="15">
        <v>17</v>
      </c>
      <c r="G145" s="16" t="s">
        <v>98</v>
      </c>
      <c r="H145" s="17" t="s">
        <v>8</v>
      </c>
      <c r="I145" s="17">
        <v>2</v>
      </c>
      <c r="J145" s="18" t="s">
        <v>36</v>
      </c>
      <c r="K145" s="19">
        <v>4.29</v>
      </c>
      <c r="L145" s="19" t="s">
        <v>106</v>
      </c>
      <c r="M145" s="19" t="s">
        <v>149</v>
      </c>
      <c r="N145" s="17">
        <v>4</v>
      </c>
      <c r="O145" s="20" t="s">
        <v>150</v>
      </c>
      <c r="P145" s="20" t="s">
        <v>151</v>
      </c>
    </row>
    <row r="146" spans="1:16" ht="15.75">
      <c r="A146" s="12">
        <v>8130</v>
      </c>
      <c r="B146" s="12">
        <f t="shared" si="4"/>
        <v>813</v>
      </c>
      <c r="C146" s="13" t="s">
        <v>346</v>
      </c>
      <c r="D146" s="14">
        <v>-90.6061</v>
      </c>
      <c r="E146" s="14">
        <v>41.5603</v>
      </c>
      <c r="F146" s="15">
        <v>82</v>
      </c>
      <c r="G146" s="23" t="s">
        <v>114</v>
      </c>
      <c r="H146" s="17" t="s">
        <v>347</v>
      </c>
      <c r="I146" s="17">
        <v>6</v>
      </c>
      <c r="J146" s="18" t="s">
        <v>36</v>
      </c>
      <c r="K146" s="19">
        <v>4.29</v>
      </c>
      <c r="L146" s="19" t="s">
        <v>106</v>
      </c>
      <c r="M146" s="19" t="s">
        <v>149</v>
      </c>
      <c r="N146" s="17">
        <v>4</v>
      </c>
      <c r="O146" s="20" t="s">
        <v>150</v>
      </c>
      <c r="P146" s="20" t="s">
        <v>151</v>
      </c>
    </row>
    <row r="147" spans="1:16" ht="15">
      <c r="A147" s="12">
        <v>8150</v>
      </c>
      <c r="B147" s="12">
        <f t="shared" si="4"/>
        <v>815</v>
      </c>
      <c r="C147" s="13" t="s">
        <v>348</v>
      </c>
      <c r="D147" s="14">
        <v>-91.7228</v>
      </c>
      <c r="E147" s="14">
        <v>41.9531</v>
      </c>
      <c r="F147" s="15">
        <v>57</v>
      </c>
      <c r="G147" s="23" t="s">
        <v>315</v>
      </c>
      <c r="H147" s="17" t="s">
        <v>33</v>
      </c>
      <c r="I147" s="17">
        <v>6</v>
      </c>
      <c r="J147" s="19" t="s">
        <v>56</v>
      </c>
      <c r="K147" s="19">
        <v>4.7</v>
      </c>
      <c r="L147" s="19" t="s">
        <v>100</v>
      </c>
      <c r="M147" s="19" t="s">
        <v>86</v>
      </c>
      <c r="N147" s="17">
        <v>4</v>
      </c>
      <c r="O147" s="20" t="s">
        <v>82</v>
      </c>
      <c r="P147" s="20" t="s">
        <v>87</v>
      </c>
    </row>
    <row r="148" spans="1:16" ht="15.75">
      <c r="A148" s="12">
        <v>8160</v>
      </c>
      <c r="B148" s="12">
        <f t="shared" si="4"/>
        <v>816</v>
      </c>
      <c r="C148" s="13" t="s">
        <v>349</v>
      </c>
      <c r="D148" s="14">
        <v>-91.1574</v>
      </c>
      <c r="E148" s="14">
        <v>40.8162</v>
      </c>
      <c r="F148" s="15">
        <v>29</v>
      </c>
      <c r="G148" s="16" t="s">
        <v>144</v>
      </c>
      <c r="H148" s="17" t="s">
        <v>9</v>
      </c>
      <c r="I148" s="17">
        <v>5</v>
      </c>
      <c r="J148" s="18" t="s">
        <v>36</v>
      </c>
      <c r="K148" s="19">
        <v>5.57</v>
      </c>
      <c r="L148" s="19" t="s">
        <v>80</v>
      </c>
      <c r="M148" s="17" t="s">
        <v>86</v>
      </c>
      <c r="N148" s="17">
        <v>4</v>
      </c>
      <c r="O148" s="20" t="s">
        <v>82</v>
      </c>
      <c r="P148" s="20" t="s">
        <v>87</v>
      </c>
    </row>
    <row r="149" spans="1:16" ht="15">
      <c r="A149" s="12">
        <v>8190</v>
      </c>
      <c r="B149" s="12">
        <f t="shared" si="4"/>
        <v>819</v>
      </c>
      <c r="C149" s="13" t="s">
        <v>350</v>
      </c>
      <c r="D149" s="14">
        <v>-92.7967</v>
      </c>
      <c r="E149" s="14">
        <v>43.2842</v>
      </c>
      <c r="F149" s="15">
        <v>66</v>
      </c>
      <c r="G149" s="16" t="s">
        <v>351</v>
      </c>
      <c r="H149" s="17" t="s">
        <v>34</v>
      </c>
      <c r="I149" s="17">
        <v>2</v>
      </c>
      <c r="J149" s="19" t="s">
        <v>56</v>
      </c>
      <c r="K149" s="19">
        <v>4.29</v>
      </c>
      <c r="L149" s="19" t="s">
        <v>100</v>
      </c>
      <c r="M149" s="17" t="s">
        <v>149</v>
      </c>
      <c r="N149" s="17">
        <v>4</v>
      </c>
      <c r="O149" s="20" t="s">
        <v>150</v>
      </c>
      <c r="P149" s="20" t="s">
        <v>151</v>
      </c>
    </row>
    <row r="150" spans="1:16" ht="15">
      <c r="A150" s="12">
        <v>8200</v>
      </c>
      <c r="B150" s="12">
        <f t="shared" si="4"/>
        <v>820</v>
      </c>
      <c r="C150" s="13" t="s">
        <v>352</v>
      </c>
      <c r="D150" s="14">
        <v>-93.9064</v>
      </c>
      <c r="E150" s="14">
        <v>42.6756</v>
      </c>
      <c r="F150" s="15">
        <v>99</v>
      </c>
      <c r="G150" s="16" t="s">
        <v>118</v>
      </c>
      <c r="H150" s="17" t="s">
        <v>37</v>
      </c>
      <c r="I150" s="17">
        <v>2</v>
      </c>
      <c r="J150" s="19" t="s">
        <v>56</v>
      </c>
      <c r="K150" s="19">
        <v>4.26</v>
      </c>
      <c r="L150" s="19" t="s">
        <v>100</v>
      </c>
      <c r="M150" s="19" t="s">
        <v>149</v>
      </c>
      <c r="N150" s="17">
        <v>4</v>
      </c>
      <c r="O150" s="20" t="s">
        <v>150</v>
      </c>
      <c r="P150" s="20" t="s">
        <v>151</v>
      </c>
    </row>
    <row r="151" spans="1:16" ht="15">
      <c r="A151" s="12">
        <v>8210</v>
      </c>
      <c r="B151" s="12">
        <f t="shared" si="4"/>
        <v>821</v>
      </c>
      <c r="C151" s="13" t="s">
        <v>353</v>
      </c>
      <c r="D151" s="14">
        <v>-94.3772</v>
      </c>
      <c r="E151" s="14">
        <v>42.0075</v>
      </c>
      <c r="F151" s="15">
        <v>37</v>
      </c>
      <c r="G151" s="16" t="s">
        <v>226</v>
      </c>
      <c r="H151" s="17" t="s">
        <v>31</v>
      </c>
      <c r="I151" s="17">
        <v>1</v>
      </c>
      <c r="J151" s="19" t="s">
        <v>56</v>
      </c>
      <c r="K151" s="19">
        <v>4.26</v>
      </c>
      <c r="L151" s="19" t="s">
        <v>100</v>
      </c>
      <c r="M151" s="19" t="s">
        <v>149</v>
      </c>
      <c r="N151" s="17">
        <v>4</v>
      </c>
      <c r="O151" s="20" t="s">
        <v>150</v>
      </c>
      <c r="P151" s="20" t="s">
        <v>151</v>
      </c>
    </row>
    <row r="152" spans="1:16" ht="15.75">
      <c r="A152" s="12">
        <v>8230</v>
      </c>
      <c r="B152" s="12">
        <f t="shared" si="4"/>
        <v>823</v>
      </c>
      <c r="C152" s="13" t="s">
        <v>354</v>
      </c>
      <c r="D152" s="14">
        <v>-91.5103</v>
      </c>
      <c r="E152" s="14">
        <v>41.6414</v>
      </c>
      <c r="F152" s="15">
        <v>52</v>
      </c>
      <c r="G152" s="23" t="s">
        <v>124</v>
      </c>
      <c r="H152" s="17" t="s">
        <v>32</v>
      </c>
      <c r="I152" s="17">
        <v>6</v>
      </c>
      <c r="J152" s="18" t="s">
        <v>36</v>
      </c>
      <c r="K152" s="19">
        <v>4.29</v>
      </c>
      <c r="L152" s="19" t="s">
        <v>80</v>
      </c>
      <c r="M152" s="19" t="s">
        <v>149</v>
      </c>
      <c r="N152" s="17">
        <v>4</v>
      </c>
      <c r="O152" s="20" t="s">
        <v>150</v>
      </c>
      <c r="P152" s="20" t="s">
        <v>151</v>
      </c>
    </row>
    <row r="153" spans="1:16" ht="15">
      <c r="A153" s="12">
        <v>8240</v>
      </c>
      <c r="B153" s="12">
        <f t="shared" si="4"/>
        <v>824</v>
      </c>
      <c r="C153" s="13" t="s">
        <v>355</v>
      </c>
      <c r="D153" s="14">
        <v>-93.6206</v>
      </c>
      <c r="E153" s="14">
        <v>42.0372</v>
      </c>
      <c r="F153" s="15">
        <v>85</v>
      </c>
      <c r="G153" s="16" t="s">
        <v>134</v>
      </c>
      <c r="H153" s="17" t="s">
        <v>38</v>
      </c>
      <c r="I153" s="17">
        <v>1</v>
      </c>
      <c r="J153" s="19" t="s">
        <v>56</v>
      </c>
      <c r="K153" s="19">
        <v>4.29</v>
      </c>
      <c r="L153" s="19" t="s">
        <v>100</v>
      </c>
      <c r="M153" s="17" t="s">
        <v>149</v>
      </c>
      <c r="N153" s="17">
        <v>4</v>
      </c>
      <c r="O153" s="20" t="s">
        <v>150</v>
      </c>
      <c r="P153" s="20" t="s">
        <v>151</v>
      </c>
    </row>
    <row r="154" spans="1:16" ht="15">
      <c r="A154" s="12">
        <v>8260</v>
      </c>
      <c r="B154" s="12">
        <f t="shared" si="4"/>
        <v>826</v>
      </c>
      <c r="C154" s="13" t="s">
        <v>356</v>
      </c>
      <c r="D154" s="14">
        <v>-93.4669</v>
      </c>
      <c r="E154" s="14">
        <v>41.6842</v>
      </c>
      <c r="F154" s="15">
        <v>77</v>
      </c>
      <c r="G154" s="16" t="s">
        <v>112</v>
      </c>
      <c r="H154" s="17" t="s">
        <v>47</v>
      </c>
      <c r="I154" s="17">
        <v>1</v>
      </c>
      <c r="J154" s="19" t="s">
        <v>56</v>
      </c>
      <c r="K154" s="19">
        <v>4.26</v>
      </c>
      <c r="L154" s="19" t="s">
        <v>100</v>
      </c>
      <c r="M154" s="17" t="s">
        <v>86</v>
      </c>
      <c r="N154" s="17">
        <v>4</v>
      </c>
      <c r="O154" s="20" t="s">
        <v>82</v>
      </c>
      <c r="P154" s="20" t="s">
        <v>87</v>
      </c>
    </row>
    <row r="155" spans="1:16" ht="15">
      <c r="A155" s="12">
        <v>8270</v>
      </c>
      <c r="B155" s="12">
        <f t="shared" si="4"/>
        <v>827</v>
      </c>
      <c r="C155" s="13" t="s">
        <v>357</v>
      </c>
      <c r="D155" s="14">
        <v>-90.6425</v>
      </c>
      <c r="E155" s="14">
        <v>42.5156</v>
      </c>
      <c r="F155" s="15">
        <v>31</v>
      </c>
      <c r="G155" s="23" t="s">
        <v>236</v>
      </c>
      <c r="H155" s="17" t="s">
        <v>358</v>
      </c>
      <c r="I155" s="17">
        <v>6</v>
      </c>
      <c r="J155" s="19" t="s">
        <v>58</v>
      </c>
      <c r="K155" s="19"/>
      <c r="L155" s="19"/>
      <c r="M155" s="19" t="s">
        <v>90</v>
      </c>
      <c r="N155" s="17">
        <v>5</v>
      </c>
      <c r="O155" s="20" t="s">
        <v>82</v>
      </c>
      <c r="P155" s="20" t="s">
        <v>87</v>
      </c>
    </row>
    <row r="156" spans="1:16" ht="15">
      <c r="A156" s="12">
        <v>8280</v>
      </c>
      <c r="B156" s="12">
        <f t="shared" si="4"/>
        <v>828</v>
      </c>
      <c r="C156" s="13" t="s">
        <v>359</v>
      </c>
      <c r="D156" s="14">
        <v>-91.9103</v>
      </c>
      <c r="E156" s="14">
        <v>42.6604</v>
      </c>
      <c r="F156" s="15">
        <v>33</v>
      </c>
      <c r="G156" s="16" t="s">
        <v>165</v>
      </c>
      <c r="H156" s="17" t="s">
        <v>35</v>
      </c>
      <c r="I156" s="17">
        <v>2</v>
      </c>
      <c r="J156" s="19" t="s">
        <v>56</v>
      </c>
      <c r="K156" s="19">
        <v>4.7</v>
      </c>
      <c r="L156" s="19" t="s">
        <v>100</v>
      </c>
      <c r="M156" s="19" t="s">
        <v>81</v>
      </c>
      <c r="N156" s="17">
        <v>4</v>
      </c>
      <c r="O156" s="20" t="s">
        <v>82</v>
      </c>
      <c r="P156" s="20" t="s">
        <v>83</v>
      </c>
    </row>
    <row r="157" spans="1:16" ht="15.75">
      <c r="A157" s="12">
        <v>8290</v>
      </c>
      <c r="B157" s="12">
        <f t="shared" si="4"/>
        <v>829</v>
      </c>
      <c r="C157" s="13" t="s">
        <v>360</v>
      </c>
      <c r="D157" s="14">
        <v>-95.385</v>
      </c>
      <c r="E157" s="14">
        <v>40.76</v>
      </c>
      <c r="F157" s="15">
        <v>73</v>
      </c>
      <c r="G157" s="16" t="s">
        <v>211</v>
      </c>
      <c r="H157" s="17" t="s">
        <v>52</v>
      </c>
      <c r="I157" s="17">
        <v>4</v>
      </c>
      <c r="J157" s="18" t="s">
        <v>36</v>
      </c>
      <c r="K157" s="19">
        <v>4.7</v>
      </c>
      <c r="L157" s="19" t="s">
        <v>80</v>
      </c>
      <c r="M157" s="19" t="s">
        <v>81</v>
      </c>
      <c r="N157" s="17">
        <v>4</v>
      </c>
      <c r="O157" s="20" t="s">
        <v>82</v>
      </c>
      <c r="P157" s="20" t="s">
        <v>83</v>
      </c>
    </row>
    <row r="158" spans="1:16" ht="15.75">
      <c r="A158" s="12">
        <v>8300</v>
      </c>
      <c r="B158" s="12">
        <f t="shared" si="4"/>
        <v>830</v>
      </c>
      <c r="C158" s="13" t="s">
        <v>361</v>
      </c>
      <c r="D158" s="14">
        <v>-92.6239</v>
      </c>
      <c r="E158" s="14">
        <v>41.284</v>
      </c>
      <c r="F158" s="15">
        <v>62</v>
      </c>
      <c r="G158" s="16" t="s">
        <v>362</v>
      </c>
      <c r="H158" s="17" t="s">
        <v>51</v>
      </c>
      <c r="I158" s="17">
        <v>5</v>
      </c>
      <c r="J158" s="18" t="s">
        <v>36</v>
      </c>
      <c r="K158" s="19">
        <v>5.53</v>
      </c>
      <c r="L158" s="19" t="s">
        <v>80</v>
      </c>
      <c r="M158" s="17" t="s">
        <v>81</v>
      </c>
      <c r="N158" s="17">
        <v>2</v>
      </c>
      <c r="O158" s="20" t="s">
        <v>82</v>
      </c>
      <c r="P158" s="20" t="s">
        <v>83</v>
      </c>
    </row>
    <row r="159" spans="1:16" ht="15.75">
      <c r="A159" s="12">
        <v>8310</v>
      </c>
      <c r="B159" s="12">
        <f t="shared" si="4"/>
        <v>831</v>
      </c>
      <c r="C159" s="13" t="s">
        <v>363</v>
      </c>
      <c r="D159" s="14">
        <v>-93.6502</v>
      </c>
      <c r="E159" s="14">
        <v>41.5099</v>
      </c>
      <c r="F159" s="15">
        <v>91</v>
      </c>
      <c r="G159" s="16" t="s">
        <v>120</v>
      </c>
      <c r="H159" s="17" t="s">
        <v>28</v>
      </c>
      <c r="I159" s="17">
        <v>5</v>
      </c>
      <c r="J159" s="18" t="s">
        <v>36</v>
      </c>
      <c r="K159" s="19">
        <v>6.02</v>
      </c>
      <c r="L159" s="19" t="s">
        <v>106</v>
      </c>
      <c r="M159" s="17" t="s">
        <v>57</v>
      </c>
      <c r="N159" s="17">
        <v>6</v>
      </c>
      <c r="O159" s="20" t="s">
        <v>150</v>
      </c>
      <c r="P159" s="20" t="s">
        <v>87</v>
      </c>
    </row>
    <row r="160" spans="1:16" ht="15.75">
      <c r="A160" s="12">
        <v>9000</v>
      </c>
      <c r="B160" s="12">
        <f t="shared" si="4"/>
        <v>900</v>
      </c>
      <c r="C160" s="13" t="s">
        <v>364</v>
      </c>
      <c r="D160" s="14">
        <v>-95.2008</v>
      </c>
      <c r="E160" s="14">
        <v>42.6419</v>
      </c>
      <c r="F160" s="15">
        <v>11</v>
      </c>
      <c r="G160" s="16" t="s">
        <v>174</v>
      </c>
      <c r="H160" s="17" t="s">
        <v>365</v>
      </c>
      <c r="I160" s="17">
        <v>3</v>
      </c>
      <c r="J160" s="18" t="s">
        <v>36</v>
      </c>
      <c r="K160" s="19">
        <v>4.29</v>
      </c>
      <c r="L160" s="19" t="s">
        <v>80</v>
      </c>
      <c r="M160" s="19" t="s">
        <v>81</v>
      </c>
      <c r="N160" s="17">
        <v>2</v>
      </c>
      <c r="O160" s="20" t="s">
        <v>82</v>
      </c>
      <c r="P160" s="20" t="s">
        <v>83</v>
      </c>
    </row>
    <row r="161" spans="1:16" ht="15.75">
      <c r="A161" s="12">
        <v>9010</v>
      </c>
      <c r="B161" s="12">
        <f t="shared" si="4"/>
        <v>901</v>
      </c>
      <c r="C161" s="13" t="s">
        <v>366</v>
      </c>
      <c r="D161" s="14">
        <v>-94.1758</v>
      </c>
      <c r="E161" s="14">
        <v>42.5081</v>
      </c>
      <c r="F161" s="15">
        <v>94</v>
      </c>
      <c r="G161" s="16" t="s">
        <v>213</v>
      </c>
      <c r="H161" s="17" t="s">
        <v>367</v>
      </c>
      <c r="I161" s="17">
        <v>1</v>
      </c>
      <c r="J161" s="18" t="s">
        <v>36</v>
      </c>
      <c r="K161" s="19">
        <v>4.29</v>
      </c>
      <c r="L161" s="19" t="s">
        <v>80</v>
      </c>
      <c r="M161" s="19" t="s">
        <v>81</v>
      </c>
      <c r="N161" s="17">
        <v>2</v>
      </c>
      <c r="O161" s="20" t="s">
        <v>82</v>
      </c>
      <c r="P161" s="20" t="s">
        <v>83</v>
      </c>
    </row>
    <row r="162" spans="1:16" ht="15">
      <c r="A162" s="12">
        <v>9020</v>
      </c>
      <c r="B162" s="12">
        <f aca="true" t="shared" si="5" ref="B162:B173">$A162/10</f>
        <v>902</v>
      </c>
      <c r="C162" s="13" t="s">
        <v>368</v>
      </c>
      <c r="D162" s="14">
        <v>-90.5492</v>
      </c>
      <c r="E162" s="14">
        <v>41.5383</v>
      </c>
      <c r="F162" s="15">
        <v>82</v>
      </c>
      <c r="G162" s="23" t="s">
        <v>114</v>
      </c>
      <c r="H162" s="17" t="s">
        <v>369</v>
      </c>
      <c r="I162" s="17">
        <v>6</v>
      </c>
      <c r="J162" s="19" t="s">
        <v>56</v>
      </c>
      <c r="K162" s="19">
        <v>4.29</v>
      </c>
      <c r="L162" s="19" t="s">
        <v>255</v>
      </c>
      <c r="M162" s="19" t="s">
        <v>81</v>
      </c>
      <c r="N162" s="17">
        <v>4</v>
      </c>
      <c r="O162" s="20" t="s">
        <v>82</v>
      </c>
      <c r="P162" s="20" t="s">
        <v>83</v>
      </c>
    </row>
    <row r="163" spans="1:16" ht="15.75">
      <c r="A163" s="12">
        <v>9030</v>
      </c>
      <c r="B163" s="12">
        <f t="shared" si="5"/>
        <v>903</v>
      </c>
      <c r="C163" s="13" t="s">
        <v>370</v>
      </c>
      <c r="D163" s="14">
        <v>-92.4061</v>
      </c>
      <c r="E163" s="14">
        <v>41.0181</v>
      </c>
      <c r="F163" s="15">
        <v>90</v>
      </c>
      <c r="G163" s="16" t="s">
        <v>240</v>
      </c>
      <c r="H163" s="17" t="s">
        <v>371</v>
      </c>
      <c r="I163" s="17">
        <v>5</v>
      </c>
      <c r="J163" s="18" t="s">
        <v>36</v>
      </c>
      <c r="K163" s="19">
        <v>4.29</v>
      </c>
      <c r="L163" s="19" t="s">
        <v>80</v>
      </c>
      <c r="M163" s="17" t="s">
        <v>149</v>
      </c>
      <c r="N163" s="17">
        <v>2</v>
      </c>
      <c r="O163" s="20" t="s">
        <v>150</v>
      </c>
      <c r="P163" s="20" t="s">
        <v>151</v>
      </c>
    </row>
    <row r="164" spans="1:16" ht="15">
      <c r="A164" s="12">
        <v>9040</v>
      </c>
      <c r="B164" s="12">
        <f t="shared" si="5"/>
        <v>904</v>
      </c>
      <c r="C164" s="13" t="s">
        <v>372</v>
      </c>
      <c r="D164" s="14">
        <v>-91.7206</v>
      </c>
      <c r="E164" s="14">
        <v>41.9736</v>
      </c>
      <c r="F164" s="15">
        <v>57</v>
      </c>
      <c r="G164" s="23" t="s">
        <v>315</v>
      </c>
      <c r="H164" s="17" t="s">
        <v>373</v>
      </c>
      <c r="I164" s="17">
        <v>6</v>
      </c>
      <c r="J164" s="19" t="s">
        <v>56</v>
      </c>
      <c r="K164" s="19">
        <v>4.29</v>
      </c>
      <c r="L164" s="19" t="s">
        <v>255</v>
      </c>
      <c r="M164" s="17" t="s">
        <v>149</v>
      </c>
      <c r="N164" s="17">
        <v>4</v>
      </c>
      <c r="O164" s="20" t="s">
        <v>150</v>
      </c>
      <c r="P164" s="20" t="s">
        <v>151</v>
      </c>
    </row>
    <row r="165" spans="1:16" ht="15.75">
      <c r="A165" s="12">
        <v>9050</v>
      </c>
      <c r="B165" s="12">
        <f t="shared" si="5"/>
        <v>905</v>
      </c>
      <c r="C165" s="13" t="s">
        <v>374</v>
      </c>
      <c r="D165" s="14">
        <v>-93.6258</v>
      </c>
      <c r="E165" s="14">
        <v>42.0442</v>
      </c>
      <c r="F165" s="15">
        <v>85</v>
      </c>
      <c r="G165" s="16" t="s">
        <v>134</v>
      </c>
      <c r="H165" s="17" t="s">
        <v>375</v>
      </c>
      <c r="I165" s="17">
        <v>1</v>
      </c>
      <c r="J165" s="18" t="s">
        <v>36</v>
      </c>
      <c r="K165" s="19">
        <v>5.57</v>
      </c>
      <c r="L165" s="19" t="s">
        <v>80</v>
      </c>
      <c r="M165" s="19" t="s">
        <v>149</v>
      </c>
      <c r="N165" s="17">
        <v>2</v>
      </c>
      <c r="O165" s="20" t="s">
        <v>150</v>
      </c>
      <c r="P165" s="20" t="s">
        <v>151</v>
      </c>
    </row>
    <row r="166" spans="1:16" ht="15">
      <c r="A166" s="12">
        <v>9060</v>
      </c>
      <c r="B166" s="12">
        <f t="shared" si="5"/>
        <v>906</v>
      </c>
      <c r="C166" s="13" t="s">
        <v>376</v>
      </c>
      <c r="D166" s="14">
        <v>-91.5331</v>
      </c>
      <c r="E166" s="14">
        <v>41.6653</v>
      </c>
      <c r="F166" s="15">
        <v>52</v>
      </c>
      <c r="G166" s="23" t="s">
        <v>124</v>
      </c>
      <c r="H166" s="17" t="s">
        <v>377</v>
      </c>
      <c r="I166" s="17">
        <v>6</v>
      </c>
      <c r="J166" s="19" t="s">
        <v>56</v>
      </c>
      <c r="K166" s="19">
        <v>4.29</v>
      </c>
      <c r="L166" s="19" t="s">
        <v>255</v>
      </c>
      <c r="M166" s="19" t="s">
        <v>86</v>
      </c>
      <c r="N166" s="17">
        <v>4</v>
      </c>
      <c r="O166" s="20" t="s">
        <v>82</v>
      </c>
      <c r="P166" s="20" t="s">
        <v>87</v>
      </c>
    </row>
    <row r="167" spans="1:16" ht="15.75">
      <c r="A167" s="12">
        <v>9070</v>
      </c>
      <c r="B167" s="12">
        <f t="shared" si="5"/>
        <v>907</v>
      </c>
      <c r="C167" s="13" t="s">
        <v>378</v>
      </c>
      <c r="D167" s="14">
        <v>-92.4556</v>
      </c>
      <c r="E167" s="14">
        <v>42.5164</v>
      </c>
      <c r="F167" s="15">
        <v>7</v>
      </c>
      <c r="G167" s="16" t="s">
        <v>189</v>
      </c>
      <c r="H167" s="17" t="s">
        <v>379</v>
      </c>
      <c r="I167" s="17">
        <v>2</v>
      </c>
      <c r="J167" s="18" t="s">
        <v>36</v>
      </c>
      <c r="K167" s="19">
        <v>6.06</v>
      </c>
      <c r="L167" s="19" t="s">
        <v>80</v>
      </c>
      <c r="M167" s="19" t="s">
        <v>149</v>
      </c>
      <c r="N167" s="17">
        <v>3</v>
      </c>
      <c r="O167" s="20" t="s">
        <v>150</v>
      </c>
      <c r="P167" s="20" t="s">
        <v>151</v>
      </c>
    </row>
    <row r="168" spans="1:16" ht="15">
      <c r="A168" s="12">
        <v>9080</v>
      </c>
      <c r="B168" s="12">
        <f t="shared" si="5"/>
        <v>908</v>
      </c>
      <c r="C168" s="13" t="s">
        <v>380</v>
      </c>
      <c r="D168" s="14">
        <v>-96.4172</v>
      </c>
      <c r="E168" s="14">
        <v>42.5297</v>
      </c>
      <c r="F168" s="15">
        <v>97</v>
      </c>
      <c r="G168" s="16" t="s">
        <v>320</v>
      </c>
      <c r="H168" s="17" t="s">
        <v>381</v>
      </c>
      <c r="I168" s="17">
        <v>3</v>
      </c>
      <c r="J168" s="19" t="s">
        <v>56</v>
      </c>
      <c r="K168" s="19">
        <v>4.29</v>
      </c>
      <c r="L168" s="19" t="s">
        <v>255</v>
      </c>
      <c r="M168" s="17" t="s">
        <v>149</v>
      </c>
      <c r="N168" s="17">
        <v>1</v>
      </c>
      <c r="O168" s="20" t="s">
        <v>150</v>
      </c>
      <c r="P168" s="20" t="s">
        <v>151</v>
      </c>
    </row>
    <row r="169" spans="1:16" ht="15">
      <c r="A169" s="12">
        <v>9090</v>
      </c>
      <c r="B169" s="12">
        <f t="shared" si="5"/>
        <v>909</v>
      </c>
      <c r="C169" s="13" t="s">
        <v>382</v>
      </c>
      <c r="D169" s="14">
        <v>-96.4119</v>
      </c>
      <c r="E169" s="14">
        <v>42.5281</v>
      </c>
      <c r="F169" s="15">
        <v>97</v>
      </c>
      <c r="G169" s="16" t="s">
        <v>320</v>
      </c>
      <c r="H169" s="17" t="s">
        <v>383</v>
      </c>
      <c r="I169" s="17">
        <v>3</v>
      </c>
      <c r="J169" s="19" t="s">
        <v>56</v>
      </c>
      <c r="K169" s="19">
        <v>4.7</v>
      </c>
      <c r="L169" s="19" t="s">
        <v>255</v>
      </c>
      <c r="M169" s="17" t="s">
        <v>86</v>
      </c>
      <c r="N169" s="17">
        <v>4</v>
      </c>
      <c r="O169" s="20" t="s">
        <v>82</v>
      </c>
      <c r="P169" s="20" t="s">
        <v>87</v>
      </c>
    </row>
    <row r="170" spans="1:16" ht="15">
      <c r="A170" s="12">
        <v>9100</v>
      </c>
      <c r="B170" s="12">
        <f t="shared" si="5"/>
        <v>910</v>
      </c>
      <c r="C170" s="13" t="s">
        <v>384</v>
      </c>
      <c r="D170" s="14">
        <v>-90.6783</v>
      </c>
      <c r="E170" s="14">
        <v>42.4814</v>
      </c>
      <c r="F170" s="15">
        <v>31</v>
      </c>
      <c r="G170" s="23" t="s">
        <v>236</v>
      </c>
      <c r="H170" s="17" t="s">
        <v>385</v>
      </c>
      <c r="I170" s="17">
        <v>6</v>
      </c>
      <c r="J170" s="19" t="s">
        <v>56</v>
      </c>
      <c r="K170" s="19">
        <v>4.29</v>
      </c>
      <c r="L170" s="19" t="s">
        <v>255</v>
      </c>
      <c r="M170" s="19" t="s">
        <v>149</v>
      </c>
      <c r="N170" s="17">
        <v>2</v>
      </c>
      <c r="O170" s="20" t="s">
        <v>150</v>
      </c>
      <c r="P170" s="20" t="s">
        <v>151</v>
      </c>
    </row>
    <row r="171" spans="1:16" ht="15">
      <c r="A171" s="12">
        <v>9110</v>
      </c>
      <c r="B171" s="12">
        <f t="shared" si="5"/>
        <v>911</v>
      </c>
      <c r="C171" s="13" t="s">
        <v>386</v>
      </c>
      <c r="D171" s="14">
        <v>-94.2872</v>
      </c>
      <c r="E171" s="14">
        <v>42.8658</v>
      </c>
      <c r="F171" s="15">
        <v>46</v>
      </c>
      <c r="G171" s="16" t="s">
        <v>160</v>
      </c>
      <c r="H171" s="17" t="s">
        <v>387</v>
      </c>
      <c r="I171" s="17">
        <v>2</v>
      </c>
      <c r="J171" s="19" t="s">
        <v>56</v>
      </c>
      <c r="K171" s="19">
        <v>4.29</v>
      </c>
      <c r="L171" s="19" t="s">
        <v>255</v>
      </c>
      <c r="M171" s="19" t="s">
        <v>149</v>
      </c>
      <c r="N171" s="17">
        <v>2</v>
      </c>
      <c r="O171" s="20" t="s">
        <v>150</v>
      </c>
      <c r="P171" s="20" t="s">
        <v>151</v>
      </c>
    </row>
    <row r="172" spans="1:16" ht="15.75">
      <c r="A172" s="12">
        <v>9120</v>
      </c>
      <c r="B172" s="12">
        <f t="shared" si="5"/>
        <v>912</v>
      </c>
      <c r="C172" s="13" t="s">
        <v>388</v>
      </c>
      <c r="D172" s="14">
        <v>-94.3639</v>
      </c>
      <c r="E172" s="14">
        <v>41.0544</v>
      </c>
      <c r="F172" s="15">
        <v>88</v>
      </c>
      <c r="G172" s="16" t="s">
        <v>146</v>
      </c>
      <c r="H172" s="17" t="s">
        <v>389</v>
      </c>
      <c r="I172" s="17">
        <v>4</v>
      </c>
      <c r="J172" s="18" t="s">
        <v>36</v>
      </c>
      <c r="K172" s="19">
        <v>4.29</v>
      </c>
      <c r="L172" s="19" t="s">
        <v>80</v>
      </c>
      <c r="M172" s="19" t="s">
        <v>81</v>
      </c>
      <c r="N172" s="17">
        <v>2</v>
      </c>
      <c r="O172" s="20" t="s">
        <v>82</v>
      </c>
      <c r="P172" s="20" t="s">
        <v>83</v>
      </c>
    </row>
    <row r="173" spans="1:16" ht="15">
      <c r="A173" s="12">
        <v>9130</v>
      </c>
      <c r="B173" s="12">
        <f t="shared" si="5"/>
        <v>913</v>
      </c>
      <c r="C173" s="13" t="s">
        <v>390</v>
      </c>
      <c r="D173" s="14">
        <v>-91.5508</v>
      </c>
      <c r="E173" s="14">
        <v>40.965</v>
      </c>
      <c r="F173" s="15">
        <v>44</v>
      </c>
      <c r="G173" s="16" t="s">
        <v>132</v>
      </c>
      <c r="H173" s="17" t="s">
        <v>391</v>
      </c>
      <c r="I173" s="17">
        <v>5</v>
      </c>
      <c r="J173" s="24" t="s">
        <v>168</v>
      </c>
      <c r="K173" s="19"/>
      <c r="L173" s="19"/>
      <c r="M173" s="17" t="s">
        <v>149</v>
      </c>
      <c r="N173" s="17">
        <v>4</v>
      </c>
      <c r="O173" s="20" t="s">
        <v>150</v>
      </c>
      <c r="P173" s="20" t="s">
        <v>151</v>
      </c>
    </row>
    <row r="174" spans="1:16" ht="15.75">
      <c r="A174" s="12">
        <v>7120</v>
      </c>
      <c r="B174" s="12">
        <f aca="true" t="shared" si="6" ref="B174:B180">$A174/1</f>
        <v>7120</v>
      </c>
      <c r="C174" s="13" t="s">
        <v>325</v>
      </c>
      <c r="D174" s="14">
        <v>-93.6192</v>
      </c>
      <c r="E174" s="14">
        <v>41.5957</v>
      </c>
      <c r="F174" s="15">
        <v>77</v>
      </c>
      <c r="G174" s="16" t="s">
        <v>112</v>
      </c>
      <c r="H174" s="17" t="s">
        <v>55</v>
      </c>
      <c r="I174" s="17">
        <v>1</v>
      </c>
      <c r="J174" s="18" t="s">
        <v>36</v>
      </c>
      <c r="K174" s="19">
        <v>6.02</v>
      </c>
      <c r="L174" s="19" t="s">
        <v>80</v>
      </c>
      <c r="M174" s="17" t="s">
        <v>57</v>
      </c>
      <c r="N174" s="17">
        <v>6</v>
      </c>
      <c r="O174" s="20" t="s">
        <v>150</v>
      </c>
      <c r="P174" s="20" t="s">
        <v>87</v>
      </c>
    </row>
    <row r="175" spans="1:16" ht="15.75">
      <c r="A175" s="12">
        <v>7133</v>
      </c>
      <c r="B175" s="12">
        <f t="shared" si="6"/>
        <v>7133</v>
      </c>
      <c r="C175" s="13" t="s">
        <v>326</v>
      </c>
      <c r="D175" s="14">
        <v>-93.6809</v>
      </c>
      <c r="E175" s="14">
        <v>41.6512</v>
      </c>
      <c r="F175" s="15">
        <v>77</v>
      </c>
      <c r="G175" s="16" t="s">
        <v>112</v>
      </c>
      <c r="H175" s="17" t="s">
        <v>327</v>
      </c>
      <c r="I175" s="17">
        <v>1</v>
      </c>
      <c r="J175" s="18" t="s">
        <v>36</v>
      </c>
      <c r="K175" s="19">
        <v>6.06</v>
      </c>
      <c r="L175" s="19" t="s">
        <v>80</v>
      </c>
      <c r="M175" s="17" t="s">
        <v>328</v>
      </c>
      <c r="N175" s="17">
        <v>3</v>
      </c>
      <c r="O175" s="20" t="s">
        <v>82</v>
      </c>
      <c r="P175" s="20" t="s">
        <v>83</v>
      </c>
    </row>
    <row r="176" spans="1:16" ht="15.75">
      <c r="A176" s="12">
        <v>7137</v>
      </c>
      <c r="B176" s="12">
        <f t="shared" si="6"/>
        <v>7137</v>
      </c>
      <c r="C176" s="13" t="s">
        <v>329</v>
      </c>
      <c r="D176" s="14">
        <v>-93.6809</v>
      </c>
      <c r="E176" s="14">
        <v>41.6512</v>
      </c>
      <c r="F176" s="15">
        <v>77</v>
      </c>
      <c r="G176" s="16" t="s">
        <v>112</v>
      </c>
      <c r="H176" s="17" t="s">
        <v>330</v>
      </c>
      <c r="I176" s="17">
        <v>1</v>
      </c>
      <c r="J176" s="18" t="s">
        <v>36</v>
      </c>
      <c r="K176" s="19">
        <v>6.06</v>
      </c>
      <c r="L176" s="19" t="s">
        <v>80</v>
      </c>
      <c r="M176" s="19" t="s">
        <v>328</v>
      </c>
      <c r="N176" s="17">
        <v>3</v>
      </c>
      <c r="O176" s="20" t="s">
        <v>82</v>
      </c>
      <c r="P176" s="20" t="s">
        <v>83</v>
      </c>
    </row>
    <row r="177" spans="1:16" ht="15">
      <c r="A177" s="12">
        <v>193006</v>
      </c>
      <c r="B177" s="12">
        <f t="shared" si="6"/>
        <v>193006</v>
      </c>
      <c r="C177" s="13" t="s">
        <v>392</v>
      </c>
      <c r="D177" s="14">
        <v>-90.4711</v>
      </c>
      <c r="E177" s="14">
        <v>41.8094</v>
      </c>
      <c r="F177" s="15">
        <v>23</v>
      </c>
      <c r="G177" s="23" t="s">
        <v>186</v>
      </c>
      <c r="H177" s="17" t="s">
        <v>22</v>
      </c>
      <c r="I177" s="17">
        <v>6</v>
      </c>
      <c r="J177" s="19" t="s">
        <v>56</v>
      </c>
      <c r="K177" s="19">
        <v>4.28</v>
      </c>
      <c r="L177" s="19" t="s">
        <v>100</v>
      </c>
      <c r="M177" s="12" t="s">
        <v>103</v>
      </c>
      <c r="N177" s="17">
        <v>1</v>
      </c>
      <c r="O177" s="20" t="s">
        <v>150</v>
      </c>
      <c r="P177" s="20" t="s">
        <v>83</v>
      </c>
    </row>
    <row r="178" spans="1:19" ht="15.75">
      <c r="A178" s="12">
        <v>193009</v>
      </c>
      <c r="B178" s="12">
        <f t="shared" si="6"/>
        <v>193009</v>
      </c>
      <c r="C178" s="13" t="s">
        <v>393</v>
      </c>
      <c r="D178" s="14">
        <v>-91.6706</v>
      </c>
      <c r="E178" s="14">
        <v>41.9639</v>
      </c>
      <c r="F178" s="15">
        <v>57</v>
      </c>
      <c r="G178" s="23" t="s">
        <v>315</v>
      </c>
      <c r="H178" s="17" t="s">
        <v>39</v>
      </c>
      <c r="I178" s="17">
        <v>6</v>
      </c>
      <c r="J178" s="18" t="s">
        <v>36</v>
      </c>
      <c r="K178" s="19">
        <v>6.06</v>
      </c>
      <c r="L178" s="19" t="s">
        <v>106</v>
      </c>
      <c r="M178" s="12" t="s">
        <v>103</v>
      </c>
      <c r="N178" s="17">
        <v>1</v>
      </c>
      <c r="O178" s="20" t="s">
        <v>150</v>
      </c>
      <c r="P178" s="20" t="s">
        <v>83</v>
      </c>
      <c r="Q178" s="13"/>
      <c r="R178" s="17"/>
      <c r="S178" s="19"/>
    </row>
    <row r="179" spans="1:19" ht="15">
      <c r="A179" s="12">
        <v>193055</v>
      </c>
      <c r="B179" s="12">
        <f t="shared" si="6"/>
        <v>193055</v>
      </c>
      <c r="C179" s="13" t="s">
        <v>394</v>
      </c>
      <c r="D179" s="14">
        <v>-93.6017</v>
      </c>
      <c r="E179" s="14">
        <v>42.4489</v>
      </c>
      <c r="F179" s="15">
        <v>40</v>
      </c>
      <c r="G179" s="16" t="s">
        <v>92</v>
      </c>
      <c r="H179" s="17" t="s">
        <v>24</v>
      </c>
      <c r="I179" s="17">
        <v>1</v>
      </c>
      <c r="J179" s="19" t="s">
        <v>56</v>
      </c>
      <c r="K179" s="19">
        <v>4.7</v>
      </c>
      <c r="L179" s="19" t="s">
        <v>100</v>
      </c>
      <c r="M179" s="12" t="s">
        <v>103</v>
      </c>
      <c r="N179" s="17">
        <v>1</v>
      </c>
      <c r="O179" s="20" t="s">
        <v>150</v>
      </c>
      <c r="P179" s="20" t="s">
        <v>83</v>
      </c>
      <c r="Q179" s="13"/>
      <c r="R179" s="17"/>
      <c r="S179" s="19"/>
    </row>
    <row r="180" spans="1:19" ht="15">
      <c r="A180" s="12">
        <v>199116</v>
      </c>
      <c r="B180" s="12">
        <f t="shared" si="6"/>
        <v>199116</v>
      </c>
      <c r="C180" s="13" t="s">
        <v>395</v>
      </c>
      <c r="D180" s="14">
        <v>-93.3508</v>
      </c>
      <c r="E180" s="14">
        <v>43.4767</v>
      </c>
      <c r="F180" s="15">
        <v>98</v>
      </c>
      <c r="G180" s="16" t="s">
        <v>283</v>
      </c>
      <c r="H180" s="17" t="s">
        <v>1</v>
      </c>
      <c r="I180" s="17">
        <v>2</v>
      </c>
      <c r="J180" s="19" t="s">
        <v>56</v>
      </c>
      <c r="K180" s="19">
        <v>4.28</v>
      </c>
      <c r="L180" s="19" t="s">
        <v>100</v>
      </c>
      <c r="M180" s="12" t="s">
        <v>103</v>
      </c>
      <c r="N180" s="17">
        <v>1</v>
      </c>
      <c r="O180" s="20" t="s">
        <v>150</v>
      </c>
      <c r="P180" s="20" t="s">
        <v>83</v>
      </c>
      <c r="Q180" s="13"/>
      <c r="R180" s="17"/>
      <c r="S180" s="19"/>
    </row>
    <row r="181" spans="1:19" ht="15">
      <c r="A181" s="12"/>
      <c r="B181" s="12"/>
      <c r="C181" s="13"/>
      <c r="D181" s="17"/>
      <c r="E181" s="19"/>
      <c r="F181" s="22"/>
      <c r="G181" s="19"/>
      <c r="H181" s="13"/>
      <c r="I181" s="17"/>
      <c r="J181" s="19"/>
      <c r="K181" s="19"/>
      <c r="L181" s="19"/>
      <c r="M181" s="21"/>
      <c r="N181" s="17"/>
      <c r="O181" s="13"/>
      <c r="P181" s="13"/>
      <c r="Q181" s="13"/>
      <c r="R181" s="17"/>
      <c r="S181" s="13"/>
    </row>
    <row r="182" spans="1:19" ht="15.75">
      <c r="A182" s="27"/>
      <c r="B182" s="27"/>
      <c r="D182" s="17"/>
      <c r="E182" s="19"/>
      <c r="F182" s="22"/>
      <c r="G182" s="19"/>
      <c r="I182" s="28"/>
      <c r="J182" s="28"/>
      <c r="K182" s="28"/>
      <c r="L182" s="28"/>
      <c r="M182" s="21"/>
      <c r="O182" s="13"/>
      <c r="P182" s="13"/>
      <c r="Q182" s="13"/>
      <c r="R182" s="17"/>
      <c r="S182" s="13"/>
    </row>
    <row r="183" spans="1:2" ht="15">
      <c r="A183" s="29"/>
      <c r="B183" s="29"/>
    </row>
  </sheetData>
  <sheetProtection/>
  <autoFilter ref="A1:P180">
    <sortState ref="A2:P183">
      <sortCondition sortBy="value" ref="B2:B183"/>
    </sortState>
  </autoFilter>
  <printOptions horizontalCentered="1"/>
  <pageMargins left="0.25" right="0.07833333333333334" top="0.75" bottom="0.75" header="0.3" footer="0.3"/>
  <pageSetup fitToHeight="0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kcarrol</dc:creator>
  <cp:keywords/>
  <dc:description/>
  <cp:lastModifiedBy>Keller, Daniel</cp:lastModifiedBy>
  <cp:lastPrinted>2012-10-02T17:39:22Z</cp:lastPrinted>
  <dcterms:created xsi:type="dcterms:W3CDTF">2012-02-16T16:32:35Z</dcterms:created>
  <dcterms:modified xsi:type="dcterms:W3CDTF">2012-10-02T18:59:32Z</dcterms:modified>
  <cp:category/>
  <cp:version/>
  <cp:contentType/>
  <cp:contentStatus/>
</cp:coreProperties>
</file>