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44" windowHeight="8136"/>
  </bookViews>
  <sheets>
    <sheet name="2010" sheetId="1" r:id="rId1"/>
  </sheets>
  <calcPr calcId="145621"/>
</workbook>
</file>

<file path=xl/calcChain.xml><?xml version="1.0" encoding="utf-8"?>
<calcChain xmlns="http://schemas.openxmlformats.org/spreadsheetml/2006/main">
  <c r="X104" i="1" l="1"/>
  <c r="Y104" i="1"/>
  <c r="O104" i="1" l="1"/>
  <c r="P104" i="1"/>
  <c r="I104" i="1" l="1"/>
  <c r="J104" i="1"/>
  <c r="L104" i="1"/>
  <c r="M104" i="1"/>
  <c r="G104" i="1" l="1"/>
  <c r="AJ104" i="1" l="1"/>
  <c r="AK104" i="1"/>
  <c r="AG104" i="1" l="1"/>
  <c r="AH104" i="1"/>
  <c r="AD104" i="1" l="1"/>
  <c r="AE104" i="1"/>
  <c r="AA104" i="1" l="1"/>
  <c r="AB104" i="1"/>
  <c r="U104" i="1" l="1"/>
  <c r="V104" i="1"/>
  <c r="F104" i="1" l="1"/>
  <c r="C104" i="1" l="1"/>
  <c r="D104" i="1"/>
  <c r="AL103" i="1" l="1"/>
  <c r="AI103" i="1"/>
  <c r="AF103" i="1"/>
  <c r="AL102" i="1"/>
  <c r="AI102" i="1"/>
  <c r="AF102" i="1"/>
  <c r="AL101" i="1"/>
  <c r="AI101" i="1"/>
  <c r="AF101" i="1"/>
  <c r="AL100" i="1"/>
  <c r="AI100" i="1"/>
  <c r="AF100" i="1"/>
  <c r="AL99" i="1"/>
  <c r="AI99" i="1"/>
  <c r="AF99" i="1"/>
  <c r="AL98" i="1"/>
  <c r="AI98" i="1"/>
  <c r="AF98" i="1"/>
  <c r="AL97" i="1"/>
  <c r="AI97" i="1"/>
  <c r="AF97" i="1"/>
  <c r="AL96" i="1"/>
  <c r="AI96" i="1"/>
  <c r="AF96" i="1"/>
  <c r="AL95" i="1"/>
  <c r="AI95" i="1"/>
  <c r="AF95" i="1"/>
  <c r="AL94" i="1"/>
  <c r="AI94" i="1"/>
  <c r="AF94" i="1"/>
  <c r="AL93" i="1"/>
  <c r="AI93" i="1"/>
  <c r="AF93" i="1"/>
  <c r="AL92" i="1"/>
  <c r="AI92" i="1"/>
  <c r="AF92" i="1"/>
  <c r="AL91" i="1"/>
  <c r="AI91" i="1"/>
  <c r="AF91" i="1"/>
  <c r="AL90" i="1"/>
  <c r="AI90" i="1"/>
  <c r="AF90" i="1"/>
  <c r="AL89" i="1"/>
  <c r="AI89" i="1"/>
  <c r="AF89" i="1"/>
  <c r="AL88" i="1"/>
  <c r="AI88" i="1"/>
  <c r="AF88" i="1"/>
  <c r="AL87" i="1"/>
  <c r="AI87" i="1"/>
  <c r="AF87" i="1"/>
  <c r="AL86" i="1"/>
  <c r="AI86" i="1"/>
  <c r="AF86" i="1"/>
  <c r="AL85" i="1"/>
  <c r="AI85" i="1"/>
  <c r="AF85" i="1"/>
  <c r="AL84" i="1"/>
  <c r="AI84" i="1"/>
  <c r="AF84" i="1"/>
  <c r="AL83" i="1"/>
  <c r="AI83" i="1"/>
  <c r="AF83" i="1"/>
  <c r="AL82" i="1"/>
  <c r="AI82" i="1"/>
  <c r="AF82" i="1"/>
  <c r="AL81" i="1"/>
  <c r="AI81" i="1"/>
  <c r="AF81" i="1"/>
  <c r="AL80" i="1"/>
  <c r="AI80" i="1"/>
  <c r="AF80" i="1"/>
  <c r="AL79" i="1"/>
  <c r="AI79" i="1"/>
  <c r="AF79" i="1"/>
  <c r="AL78" i="1"/>
  <c r="AI78" i="1"/>
  <c r="AF78" i="1"/>
  <c r="AL77" i="1"/>
  <c r="AI77" i="1"/>
  <c r="AF77" i="1"/>
  <c r="AL76" i="1"/>
  <c r="AI76" i="1"/>
  <c r="AF76" i="1"/>
  <c r="AL75" i="1"/>
  <c r="AI75" i="1"/>
  <c r="AF75" i="1"/>
  <c r="AL74" i="1"/>
  <c r="AI74" i="1"/>
  <c r="AF74" i="1"/>
  <c r="AL73" i="1"/>
  <c r="AI73" i="1"/>
  <c r="AF73" i="1"/>
  <c r="AL72" i="1"/>
  <c r="AI72" i="1"/>
  <c r="AF72" i="1"/>
  <c r="AL71" i="1"/>
  <c r="AI71" i="1"/>
  <c r="AF71" i="1"/>
  <c r="AL70" i="1"/>
  <c r="AI70" i="1"/>
  <c r="AF70" i="1"/>
  <c r="AL69" i="1"/>
  <c r="AI69" i="1"/>
  <c r="AF69" i="1"/>
  <c r="AL68" i="1"/>
  <c r="AI68" i="1"/>
  <c r="AF68" i="1"/>
  <c r="AL67" i="1"/>
  <c r="AI67" i="1"/>
  <c r="AF67" i="1"/>
  <c r="AL66" i="1"/>
  <c r="AI66" i="1"/>
  <c r="AF66" i="1"/>
  <c r="AL65" i="1"/>
  <c r="AI65" i="1"/>
  <c r="AF65" i="1"/>
  <c r="AL64" i="1"/>
  <c r="AI64" i="1"/>
  <c r="AF64" i="1"/>
  <c r="AL63" i="1"/>
  <c r="AI63" i="1"/>
  <c r="AF63" i="1"/>
  <c r="AL62" i="1"/>
  <c r="AI62" i="1"/>
  <c r="AF62" i="1"/>
  <c r="AL61" i="1"/>
  <c r="AI61" i="1"/>
  <c r="AF61" i="1"/>
  <c r="AL60" i="1"/>
  <c r="AI60" i="1"/>
  <c r="AF60" i="1"/>
  <c r="AL59" i="1"/>
  <c r="AI59" i="1"/>
  <c r="AF59" i="1"/>
  <c r="AL58" i="1"/>
  <c r="AI58" i="1"/>
  <c r="AF58" i="1"/>
  <c r="AL57" i="1"/>
  <c r="AI57" i="1"/>
  <c r="AF57" i="1"/>
  <c r="AL56" i="1"/>
  <c r="AI56" i="1"/>
  <c r="AF56" i="1"/>
  <c r="AL55" i="1"/>
  <c r="AI55" i="1"/>
  <c r="AF55" i="1"/>
  <c r="AL54" i="1"/>
  <c r="AI54" i="1"/>
  <c r="AF54" i="1"/>
  <c r="AL53" i="1"/>
  <c r="AI53" i="1"/>
  <c r="AF53" i="1"/>
  <c r="AL52" i="1"/>
  <c r="AI52" i="1"/>
  <c r="AF52" i="1"/>
  <c r="AL51" i="1"/>
  <c r="AI51" i="1"/>
  <c r="AF51" i="1"/>
  <c r="AL50" i="1"/>
  <c r="AI50" i="1"/>
  <c r="AF50" i="1"/>
  <c r="AL49" i="1"/>
  <c r="AI49" i="1"/>
  <c r="AF49" i="1"/>
  <c r="AL48" i="1"/>
  <c r="AI48" i="1"/>
  <c r="AF48" i="1"/>
  <c r="AL47" i="1"/>
  <c r="AI47" i="1"/>
  <c r="AF47" i="1"/>
  <c r="AL46" i="1"/>
  <c r="AI46" i="1"/>
  <c r="AF46" i="1"/>
  <c r="AL45" i="1"/>
  <c r="AI45" i="1"/>
  <c r="AF45" i="1"/>
  <c r="AL44" i="1"/>
  <c r="AI44" i="1"/>
  <c r="AF44" i="1"/>
  <c r="AL43" i="1"/>
  <c r="AI43" i="1"/>
  <c r="AF43" i="1"/>
  <c r="AL42" i="1"/>
  <c r="AI42" i="1"/>
  <c r="AF42" i="1"/>
  <c r="AL41" i="1"/>
  <c r="AI41" i="1"/>
  <c r="AF41" i="1"/>
  <c r="AL40" i="1"/>
  <c r="AI40" i="1"/>
  <c r="AF40" i="1"/>
  <c r="AL39" i="1"/>
  <c r="AI39" i="1"/>
  <c r="AF39" i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4" i="1"/>
  <c r="AI24" i="1"/>
  <c r="AF24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L7" i="1"/>
  <c r="AI7" i="1"/>
  <c r="AF7" i="1"/>
  <c r="AL6" i="1"/>
  <c r="AI6" i="1"/>
  <c r="AF6" i="1"/>
  <c r="AL5" i="1"/>
  <c r="AL104" i="1" s="1"/>
  <c r="AI5" i="1"/>
  <c r="AF5" i="1"/>
  <c r="AC103" i="1"/>
  <c r="Z103" i="1"/>
  <c r="W103" i="1"/>
  <c r="AC102" i="1"/>
  <c r="Z102" i="1"/>
  <c r="W102" i="1"/>
  <c r="AC101" i="1"/>
  <c r="Z101" i="1"/>
  <c r="W101" i="1"/>
  <c r="AC100" i="1"/>
  <c r="Z100" i="1"/>
  <c r="W100" i="1"/>
  <c r="AC99" i="1"/>
  <c r="Z99" i="1"/>
  <c r="W99" i="1"/>
  <c r="AC98" i="1"/>
  <c r="Z98" i="1"/>
  <c r="W98" i="1"/>
  <c r="AC97" i="1"/>
  <c r="Z97" i="1"/>
  <c r="W97" i="1"/>
  <c r="AC96" i="1"/>
  <c r="Z96" i="1"/>
  <c r="W96" i="1"/>
  <c r="AC95" i="1"/>
  <c r="Z95" i="1"/>
  <c r="W95" i="1"/>
  <c r="AC94" i="1"/>
  <c r="Z94" i="1"/>
  <c r="W94" i="1"/>
  <c r="AC93" i="1"/>
  <c r="Z93" i="1"/>
  <c r="W93" i="1"/>
  <c r="AC92" i="1"/>
  <c r="Z92" i="1"/>
  <c r="W92" i="1"/>
  <c r="AC91" i="1"/>
  <c r="Z91" i="1"/>
  <c r="W91" i="1"/>
  <c r="AC90" i="1"/>
  <c r="Z90" i="1"/>
  <c r="W90" i="1"/>
  <c r="AC89" i="1"/>
  <c r="Z89" i="1"/>
  <c r="W89" i="1"/>
  <c r="AC88" i="1"/>
  <c r="Z88" i="1"/>
  <c r="W88" i="1"/>
  <c r="AC87" i="1"/>
  <c r="Z87" i="1"/>
  <c r="W87" i="1"/>
  <c r="AC86" i="1"/>
  <c r="Z86" i="1"/>
  <c r="W86" i="1"/>
  <c r="AC85" i="1"/>
  <c r="Z85" i="1"/>
  <c r="W85" i="1"/>
  <c r="AC84" i="1"/>
  <c r="Z84" i="1"/>
  <c r="W84" i="1"/>
  <c r="AC83" i="1"/>
  <c r="Z83" i="1"/>
  <c r="W83" i="1"/>
  <c r="AC82" i="1"/>
  <c r="Z82" i="1"/>
  <c r="W82" i="1"/>
  <c r="AC81" i="1"/>
  <c r="Z81" i="1"/>
  <c r="W81" i="1"/>
  <c r="AC80" i="1"/>
  <c r="Z80" i="1"/>
  <c r="W80" i="1"/>
  <c r="AC79" i="1"/>
  <c r="Z79" i="1"/>
  <c r="W79" i="1"/>
  <c r="AC78" i="1"/>
  <c r="Z78" i="1"/>
  <c r="W78" i="1"/>
  <c r="AC77" i="1"/>
  <c r="Z77" i="1"/>
  <c r="W77" i="1"/>
  <c r="AC76" i="1"/>
  <c r="Z76" i="1"/>
  <c r="W76" i="1"/>
  <c r="AC75" i="1"/>
  <c r="Z75" i="1"/>
  <c r="W75" i="1"/>
  <c r="AC74" i="1"/>
  <c r="Z74" i="1"/>
  <c r="W74" i="1"/>
  <c r="AC73" i="1"/>
  <c r="Z73" i="1"/>
  <c r="W73" i="1"/>
  <c r="AC72" i="1"/>
  <c r="Z72" i="1"/>
  <c r="W72" i="1"/>
  <c r="AC71" i="1"/>
  <c r="Z71" i="1"/>
  <c r="W71" i="1"/>
  <c r="AC70" i="1"/>
  <c r="Z70" i="1"/>
  <c r="W70" i="1"/>
  <c r="AC69" i="1"/>
  <c r="Z69" i="1"/>
  <c r="W69" i="1"/>
  <c r="AC68" i="1"/>
  <c r="Z68" i="1"/>
  <c r="W68" i="1"/>
  <c r="AC67" i="1"/>
  <c r="Z67" i="1"/>
  <c r="W67" i="1"/>
  <c r="AC66" i="1"/>
  <c r="Z66" i="1"/>
  <c r="W66" i="1"/>
  <c r="AC65" i="1"/>
  <c r="Z65" i="1"/>
  <c r="W65" i="1"/>
  <c r="AC64" i="1"/>
  <c r="Z64" i="1"/>
  <c r="W64" i="1"/>
  <c r="AC63" i="1"/>
  <c r="Z63" i="1"/>
  <c r="W63" i="1"/>
  <c r="AC62" i="1"/>
  <c r="Z62" i="1"/>
  <c r="W62" i="1"/>
  <c r="AC61" i="1"/>
  <c r="Z61" i="1"/>
  <c r="W61" i="1"/>
  <c r="AC60" i="1"/>
  <c r="Z60" i="1"/>
  <c r="W60" i="1"/>
  <c r="AC59" i="1"/>
  <c r="Z59" i="1"/>
  <c r="W59" i="1"/>
  <c r="AC58" i="1"/>
  <c r="Z58" i="1"/>
  <c r="W58" i="1"/>
  <c r="AC57" i="1"/>
  <c r="Z57" i="1"/>
  <c r="W57" i="1"/>
  <c r="AC56" i="1"/>
  <c r="Z56" i="1"/>
  <c r="W56" i="1"/>
  <c r="AC55" i="1"/>
  <c r="Z55" i="1"/>
  <c r="W55" i="1"/>
  <c r="AC54" i="1"/>
  <c r="Z54" i="1"/>
  <c r="W54" i="1"/>
  <c r="AC53" i="1"/>
  <c r="Z53" i="1"/>
  <c r="W53" i="1"/>
  <c r="AC52" i="1"/>
  <c r="Z52" i="1"/>
  <c r="W52" i="1"/>
  <c r="AC51" i="1"/>
  <c r="Z51" i="1"/>
  <c r="W51" i="1"/>
  <c r="AC50" i="1"/>
  <c r="Z50" i="1"/>
  <c r="W50" i="1"/>
  <c r="AC49" i="1"/>
  <c r="Z49" i="1"/>
  <c r="W49" i="1"/>
  <c r="AC48" i="1"/>
  <c r="Z48" i="1"/>
  <c r="W48" i="1"/>
  <c r="AC47" i="1"/>
  <c r="Z47" i="1"/>
  <c r="W47" i="1"/>
  <c r="AC46" i="1"/>
  <c r="Z46" i="1"/>
  <c r="W46" i="1"/>
  <c r="AC45" i="1"/>
  <c r="Z45" i="1"/>
  <c r="W45" i="1"/>
  <c r="AC44" i="1"/>
  <c r="Z44" i="1"/>
  <c r="W44" i="1"/>
  <c r="AC43" i="1"/>
  <c r="Z43" i="1"/>
  <c r="W43" i="1"/>
  <c r="AC42" i="1"/>
  <c r="Z42" i="1"/>
  <c r="W42" i="1"/>
  <c r="AC41" i="1"/>
  <c r="Z41" i="1"/>
  <c r="W41" i="1"/>
  <c r="AC40" i="1"/>
  <c r="Z40" i="1"/>
  <c r="W40" i="1"/>
  <c r="AC39" i="1"/>
  <c r="Z39" i="1"/>
  <c r="W39" i="1"/>
  <c r="AC38" i="1"/>
  <c r="Z38" i="1"/>
  <c r="W38" i="1"/>
  <c r="AC37" i="1"/>
  <c r="Z37" i="1"/>
  <c r="W37" i="1"/>
  <c r="AC36" i="1"/>
  <c r="Z36" i="1"/>
  <c r="W36" i="1"/>
  <c r="AC35" i="1"/>
  <c r="Z35" i="1"/>
  <c r="W35" i="1"/>
  <c r="AC34" i="1"/>
  <c r="Z34" i="1"/>
  <c r="W34" i="1"/>
  <c r="AC33" i="1"/>
  <c r="Z33" i="1"/>
  <c r="W33" i="1"/>
  <c r="AC32" i="1"/>
  <c r="Z32" i="1"/>
  <c r="W32" i="1"/>
  <c r="AC31" i="1"/>
  <c r="Z31" i="1"/>
  <c r="W31" i="1"/>
  <c r="AC30" i="1"/>
  <c r="Z30" i="1"/>
  <c r="W30" i="1"/>
  <c r="AC29" i="1"/>
  <c r="Z29" i="1"/>
  <c r="W29" i="1"/>
  <c r="AC28" i="1"/>
  <c r="Z28" i="1"/>
  <c r="W28" i="1"/>
  <c r="AC27" i="1"/>
  <c r="Z27" i="1"/>
  <c r="W27" i="1"/>
  <c r="AC26" i="1"/>
  <c r="Z26" i="1"/>
  <c r="W26" i="1"/>
  <c r="AC25" i="1"/>
  <c r="Z25" i="1"/>
  <c r="W25" i="1"/>
  <c r="AC24" i="1"/>
  <c r="Z24" i="1"/>
  <c r="W24" i="1"/>
  <c r="AC23" i="1"/>
  <c r="Z23" i="1"/>
  <c r="W23" i="1"/>
  <c r="AC22" i="1"/>
  <c r="Z22" i="1"/>
  <c r="W22" i="1"/>
  <c r="AC21" i="1"/>
  <c r="Z21" i="1"/>
  <c r="W21" i="1"/>
  <c r="AC20" i="1"/>
  <c r="Z20" i="1"/>
  <c r="W20" i="1"/>
  <c r="AC19" i="1"/>
  <c r="Z19" i="1"/>
  <c r="W19" i="1"/>
  <c r="AC18" i="1"/>
  <c r="Z18" i="1"/>
  <c r="W18" i="1"/>
  <c r="AC17" i="1"/>
  <c r="Z17" i="1"/>
  <c r="W17" i="1"/>
  <c r="AC16" i="1"/>
  <c r="Z16" i="1"/>
  <c r="W16" i="1"/>
  <c r="AC15" i="1"/>
  <c r="Z15" i="1"/>
  <c r="W15" i="1"/>
  <c r="AC14" i="1"/>
  <c r="Z14" i="1"/>
  <c r="W14" i="1"/>
  <c r="AC13" i="1"/>
  <c r="Z13" i="1"/>
  <c r="W13" i="1"/>
  <c r="AC12" i="1"/>
  <c r="Z12" i="1"/>
  <c r="W12" i="1"/>
  <c r="AC11" i="1"/>
  <c r="Z11" i="1"/>
  <c r="W11" i="1"/>
  <c r="AC10" i="1"/>
  <c r="Z10" i="1"/>
  <c r="W10" i="1"/>
  <c r="AC9" i="1"/>
  <c r="Z9" i="1"/>
  <c r="W9" i="1"/>
  <c r="AC8" i="1"/>
  <c r="Z8" i="1"/>
  <c r="W8" i="1"/>
  <c r="AC7" i="1"/>
  <c r="Z7" i="1"/>
  <c r="W7" i="1"/>
  <c r="AC6" i="1"/>
  <c r="Z6" i="1"/>
  <c r="W6" i="1"/>
  <c r="AC5" i="1"/>
  <c r="Z5" i="1"/>
  <c r="W5" i="1"/>
  <c r="S104" i="1"/>
  <c r="R104" i="1"/>
  <c r="T103" i="1"/>
  <c r="Q103" i="1"/>
  <c r="N103" i="1"/>
  <c r="T102" i="1"/>
  <c r="Q102" i="1"/>
  <c r="N102" i="1"/>
  <c r="T101" i="1"/>
  <c r="Q101" i="1"/>
  <c r="N101" i="1"/>
  <c r="T100" i="1"/>
  <c r="Q100" i="1"/>
  <c r="N100" i="1"/>
  <c r="T99" i="1"/>
  <c r="Q99" i="1"/>
  <c r="N99" i="1"/>
  <c r="T98" i="1"/>
  <c r="Q98" i="1"/>
  <c r="N98" i="1"/>
  <c r="T97" i="1"/>
  <c r="Q97" i="1"/>
  <c r="N97" i="1"/>
  <c r="T96" i="1"/>
  <c r="Q96" i="1"/>
  <c r="N96" i="1"/>
  <c r="T95" i="1"/>
  <c r="Q95" i="1"/>
  <c r="N95" i="1"/>
  <c r="T94" i="1"/>
  <c r="Q94" i="1"/>
  <c r="N94" i="1"/>
  <c r="T93" i="1"/>
  <c r="Q93" i="1"/>
  <c r="N93" i="1"/>
  <c r="T92" i="1"/>
  <c r="Q92" i="1"/>
  <c r="N92" i="1"/>
  <c r="T91" i="1"/>
  <c r="Q91" i="1"/>
  <c r="N91" i="1"/>
  <c r="T90" i="1"/>
  <c r="Q90" i="1"/>
  <c r="N90" i="1"/>
  <c r="T89" i="1"/>
  <c r="Q89" i="1"/>
  <c r="N89" i="1"/>
  <c r="T88" i="1"/>
  <c r="Q88" i="1"/>
  <c r="N88" i="1"/>
  <c r="T87" i="1"/>
  <c r="Q87" i="1"/>
  <c r="N87" i="1"/>
  <c r="T86" i="1"/>
  <c r="Q86" i="1"/>
  <c r="N86" i="1"/>
  <c r="T85" i="1"/>
  <c r="Q85" i="1"/>
  <c r="N85" i="1"/>
  <c r="T84" i="1"/>
  <c r="Q84" i="1"/>
  <c r="N84" i="1"/>
  <c r="T83" i="1"/>
  <c r="Q83" i="1"/>
  <c r="N83" i="1"/>
  <c r="T82" i="1"/>
  <c r="Q82" i="1"/>
  <c r="N82" i="1"/>
  <c r="T81" i="1"/>
  <c r="Q81" i="1"/>
  <c r="N81" i="1"/>
  <c r="T80" i="1"/>
  <c r="Q80" i="1"/>
  <c r="N80" i="1"/>
  <c r="T79" i="1"/>
  <c r="Q79" i="1"/>
  <c r="N79" i="1"/>
  <c r="T78" i="1"/>
  <c r="Q78" i="1"/>
  <c r="N78" i="1"/>
  <c r="T77" i="1"/>
  <c r="Q77" i="1"/>
  <c r="N77" i="1"/>
  <c r="T76" i="1"/>
  <c r="Q76" i="1"/>
  <c r="N76" i="1"/>
  <c r="T75" i="1"/>
  <c r="Q75" i="1"/>
  <c r="N75" i="1"/>
  <c r="T74" i="1"/>
  <c r="Q74" i="1"/>
  <c r="N74" i="1"/>
  <c r="T73" i="1"/>
  <c r="Q73" i="1"/>
  <c r="N73" i="1"/>
  <c r="T72" i="1"/>
  <c r="Q72" i="1"/>
  <c r="N72" i="1"/>
  <c r="T71" i="1"/>
  <c r="Q71" i="1"/>
  <c r="N71" i="1"/>
  <c r="T70" i="1"/>
  <c r="Q70" i="1"/>
  <c r="N70" i="1"/>
  <c r="T69" i="1"/>
  <c r="Q69" i="1"/>
  <c r="N69" i="1"/>
  <c r="T68" i="1"/>
  <c r="Q68" i="1"/>
  <c r="N68" i="1"/>
  <c r="T67" i="1"/>
  <c r="Q67" i="1"/>
  <c r="N67" i="1"/>
  <c r="T66" i="1"/>
  <c r="Q66" i="1"/>
  <c r="N66" i="1"/>
  <c r="T65" i="1"/>
  <c r="Q65" i="1"/>
  <c r="N65" i="1"/>
  <c r="T64" i="1"/>
  <c r="Q64" i="1"/>
  <c r="N64" i="1"/>
  <c r="T63" i="1"/>
  <c r="Q63" i="1"/>
  <c r="N63" i="1"/>
  <c r="T62" i="1"/>
  <c r="Q62" i="1"/>
  <c r="N62" i="1"/>
  <c r="T61" i="1"/>
  <c r="Q61" i="1"/>
  <c r="N61" i="1"/>
  <c r="T60" i="1"/>
  <c r="Q60" i="1"/>
  <c r="N60" i="1"/>
  <c r="T59" i="1"/>
  <c r="Q59" i="1"/>
  <c r="N59" i="1"/>
  <c r="T58" i="1"/>
  <c r="Q58" i="1"/>
  <c r="N58" i="1"/>
  <c r="T57" i="1"/>
  <c r="Q57" i="1"/>
  <c r="N57" i="1"/>
  <c r="T56" i="1"/>
  <c r="Q56" i="1"/>
  <c r="N56" i="1"/>
  <c r="T55" i="1"/>
  <c r="Q55" i="1"/>
  <c r="N55" i="1"/>
  <c r="T54" i="1"/>
  <c r="Q54" i="1"/>
  <c r="N54" i="1"/>
  <c r="T53" i="1"/>
  <c r="Q53" i="1"/>
  <c r="N53" i="1"/>
  <c r="T52" i="1"/>
  <c r="Q52" i="1"/>
  <c r="N52" i="1"/>
  <c r="T51" i="1"/>
  <c r="Q51" i="1"/>
  <c r="N51" i="1"/>
  <c r="T50" i="1"/>
  <c r="Q50" i="1"/>
  <c r="N50" i="1"/>
  <c r="T49" i="1"/>
  <c r="Q49" i="1"/>
  <c r="N49" i="1"/>
  <c r="T48" i="1"/>
  <c r="Q48" i="1"/>
  <c r="N48" i="1"/>
  <c r="T47" i="1"/>
  <c r="Q47" i="1"/>
  <c r="N47" i="1"/>
  <c r="T46" i="1"/>
  <c r="Q46" i="1"/>
  <c r="N46" i="1"/>
  <c r="T45" i="1"/>
  <c r="Q45" i="1"/>
  <c r="N45" i="1"/>
  <c r="T44" i="1"/>
  <c r="Q44" i="1"/>
  <c r="N44" i="1"/>
  <c r="T43" i="1"/>
  <c r="Q43" i="1"/>
  <c r="N43" i="1"/>
  <c r="T42" i="1"/>
  <c r="Q42" i="1"/>
  <c r="N42" i="1"/>
  <c r="T41" i="1"/>
  <c r="Q41" i="1"/>
  <c r="N41" i="1"/>
  <c r="T40" i="1"/>
  <c r="Q40" i="1"/>
  <c r="N40" i="1"/>
  <c r="T39" i="1"/>
  <c r="Q39" i="1"/>
  <c r="N39" i="1"/>
  <c r="T38" i="1"/>
  <c r="Q38" i="1"/>
  <c r="N38" i="1"/>
  <c r="T37" i="1"/>
  <c r="Q37" i="1"/>
  <c r="N37" i="1"/>
  <c r="T36" i="1"/>
  <c r="Q36" i="1"/>
  <c r="N36" i="1"/>
  <c r="T35" i="1"/>
  <c r="Q35" i="1"/>
  <c r="N35" i="1"/>
  <c r="T34" i="1"/>
  <c r="Q34" i="1"/>
  <c r="N34" i="1"/>
  <c r="T33" i="1"/>
  <c r="Q33" i="1"/>
  <c r="N33" i="1"/>
  <c r="T32" i="1"/>
  <c r="Q32" i="1"/>
  <c r="N32" i="1"/>
  <c r="T31" i="1"/>
  <c r="Q31" i="1"/>
  <c r="N31" i="1"/>
  <c r="T30" i="1"/>
  <c r="Q30" i="1"/>
  <c r="N30" i="1"/>
  <c r="T29" i="1"/>
  <c r="Q29" i="1"/>
  <c r="N29" i="1"/>
  <c r="T28" i="1"/>
  <c r="Q28" i="1"/>
  <c r="N28" i="1"/>
  <c r="T27" i="1"/>
  <c r="Q27" i="1"/>
  <c r="N27" i="1"/>
  <c r="T26" i="1"/>
  <c r="Q26" i="1"/>
  <c r="N26" i="1"/>
  <c r="T25" i="1"/>
  <c r="Q25" i="1"/>
  <c r="N25" i="1"/>
  <c r="T24" i="1"/>
  <c r="Q24" i="1"/>
  <c r="N24" i="1"/>
  <c r="T23" i="1"/>
  <c r="Q23" i="1"/>
  <c r="N23" i="1"/>
  <c r="T22" i="1"/>
  <c r="Q22" i="1"/>
  <c r="N22" i="1"/>
  <c r="T21" i="1"/>
  <c r="Q21" i="1"/>
  <c r="N21" i="1"/>
  <c r="T20" i="1"/>
  <c r="Q20" i="1"/>
  <c r="N20" i="1"/>
  <c r="T19" i="1"/>
  <c r="Q19" i="1"/>
  <c r="N19" i="1"/>
  <c r="T18" i="1"/>
  <c r="Q18" i="1"/>
  <c r="N18" i="1"/>
  <c r="T17" i="1"/>
  <c r="Q17" i="1"/>
  <c r="N17" i="1"/>
  <c r="T16" i="1"/>
  <c r="Q16" i="1"/>
  <c r="N16" i="1"/>
  <c r="T15" i="1"/>
  <c r="Q15" i="1"/>
  <c r="N15" i="1"/>
  <c r="T14" i="1"/>
  <c r="Q14" i="1"/>
  <c r="N14" i="1"/>
  <c r="T13" i="1"/>
  <c r="Q13" i="1"/>
  <c r="N13" i="1"/>
  <c r="T12" i="1"/>
  <c r="Q12" i="1"/>
  <c r="N12" i="1"/>
  <c r="T11" i="1"/>
  <c r="Q11" i="1"/>
  <c r="N11" i="1"/>
  <c r="T10" i="1"/>
  <c r="Q10" i="1"/>
  <c r="N10" i="1"/>
  <c r="T9" i="1"/>
  <c r="Q9" i="1"/>
  <c r="N9" i="1"/>
  <c r="T8" i="1"/>
  <c r="Q8" i="1"/>
  <c r="N8" i="1"/>
  <c r="T7" i="1"/>
  <c r="Q7" i="1"/>
  <c r="N7" i="1"/>
  <c r="T6" i="1"/>
  <c r="Q6" i="1"/>
  <c r="N6" i="1"/>
  <c r="T5" i="1"/>
  <c r="Q5" i="1"/>
  <c r="N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K5" i="1"/>
  <c r="H5" i="1"/>
  <c r="E5" i="1"/>
  <c r="Q104" i="1" l="1"/>
  <c r="N104" i="1"/>
  <c r="K104" i="1"/>
  <c r="AI104" i="1"/>
  <c r="AF104" i="1"/>
  <c r="AC104" i="1"/>
  <c r="Z104" i="1"/>
  <c r="W104" i="1"/>
  <c r="H104" i="1"/>
  <c r="AM5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M19" i="1"/>
  <c r="AM31" i="1"/>
  <c r="AM47" i="1"/>
  <c r="AM63" i="1"/>
  <c r="AM75" i="1"/>
  <c r="AM87" i="1"/>
  <c r="AM103" i="1"/>
  <c r="AM9" i="1"/>
  <c r="AM13" i="1"/>
  <c r="AM17" i="1"/>
  <c r="AM21" i="1"/>
  <c r="AM25" i="1"/>
  <c r="AM29" i="1"/>
  <c r="AM37" i="1"/>
  <c r="AM41" i="1"/>
  <c r="AM45" i="1"/>
  <c r="AM49" i="1"/>
  <c r="AM53" i="1"/>
  <c r="AM57" i="1"/>
  <c r="AM61" i="1"/>
  <c r="AM65" i="1"/>
  <c r="AM69" i="1"/>
  <c r="AM73" i="1"/>
  <c r="AM77" i="1"/>
  <c r="AM81" i="1"/>
  <c r="AM85" i="1"/>
  <c r="AM89" i="1"/>
  <c r="AM93" i="1"/>
  <c r="AM97" i="1"/>
  <c r="AM101" i="1"/>
  <c r="AM11" i="1"/>
  <c r="AM23" i="1"/>
  <c r="AM27" i="1"/>
  <c r="AM39" i="1"/>
  <c r="AM51" i="1"/>
  <c r="AM55" i="1"/>
  <c r="AM67" i="1"/>
  <c r="AM71" i="1"/>
  <c r="AM83" i="1"/>
  <c r="AM95" i="1"/>
  <c r="AM7" i="1"/>
  <c r="AM15" i="1"/>
  <c r="AM35" i="1"/>
  <c r="AM43" i="1"/>
  <c r="AM59" i="1"/>
  <c r="AM79" i="1"/>
  <c r="AM91" i="1"/>
  <c r="AM99" i="1"/>
  <c r="AM8" i="1"/>
  <c r="AM12" i="1"/>
  <c r="AM16" i="1"/>
  <c r="AM20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M72" i="1"/>
  <c r="AM76" i="1"/>
  <c r="AM80" i="1"/>
  <c r="AM84" i="1"/>
  <c r="AM88" i="1"/>
  <c r="AM92" i="1"/>
  <c r="AM96" i="1"/>
  <c r="AM100" i="1"/>
  <c r="AM33" i="1"/>
  <c r="T104" i="1"/>
  <c r="E104" i="1"/>
  <c r="AM104" i="1" l="1"/>
</calcChain>
</file>

<file path=xl/sharedStrings.xml><?xml version="1.0" encoding="utf-8"?>
<sst xmlns="http://schemas.openxmlformats.org/spreadsheetml/2006/main" count="152" uniqueCount="117">
  <si>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</si>
  <si>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</si>
  <si>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</si>
  <si>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</si>
  <si>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</si>
  <si>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</si>
  <si>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</si>
  <si>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</si>
  <si>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</si>
  <si>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</si>
  <si>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</si>
  <si>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</si>
  <si>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</si>
  <si>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</si>
  <si>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</si>
  <si>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</si>
  <si>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</si>
  <si>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</si>
  <si>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</si>
  <si>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</si>
  <si>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</si>
  <si>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</si>
  <si>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</si>
  <si>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</si>
  <si>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</si>
  <si>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</si>
  <si>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</si>
  <si>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</si>
  <si>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</si>
  <si>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</si>
  <si>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</si>
  <si>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</si>
  <si>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</si>
  <si>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</si>
  <si>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</si>
  <si>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</si>
  <si>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</si>
  <si>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</si>
  <si>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</si>
  <si>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</si>
  <si>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</si>
  <si>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</si>
  <si>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</si>
  <si>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</si>
  <si>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</si>
  <si>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</si>
  <si>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</si>
  <si>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</si>
  <si>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</si>
  <si>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</si>
  <si>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</si>
  <si>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</si>
  <si>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</si>
  <si>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</si>
  <si>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</si>
  <si>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</si>
  <si>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</si>
  <si>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</si>
  <si>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</si>
  <si>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</si>
  <si>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</si>
  <si>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</si>
  <si>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</si>
  <si>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</si>
  <si>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</si>
  <si>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</si>
  <si>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</si>
  <si>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</si>
  <si>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</si>
  <si>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</si>
  <si>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</si>
  <si>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</si>
  <si>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</si>
  <si>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</si>
  <si>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</si>
  <si>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</si>
  <si>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</si>
  <si>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</si>
  <si>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</si>
  <si>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</si>
  <si>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</si>
  <si>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</si>
  <si>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</si>
  <si>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</si>
  <si>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</si>
  <si>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</si>
  <si>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</si>
  <si>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</si>
  <si>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</si>
  <si>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</si>
  <si>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</si>
  <si>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</si>
  <si>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</si>
  <si>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</si>
  <si>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</si>
  <si>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</si>
  <si>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</si>
  <si>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</si>
  <si>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</si>
  <si>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</si>
  <si>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</si>
  <si>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</si>
  <si>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</si>
  <si>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</si>
  <si>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</si>
  <si>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</si>
  <si>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</si>
  <si>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</si>
  <si>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</si>
  <si>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</si>
  <si>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</si>
  <si>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</si>
  <si>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</si>
  <si>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</si>
  <si>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</si>
  <si>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FM TJ</t>
  </si>
  <si>
    <t>TIME-21 Report for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</si>
</sst>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2" fontId="6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/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11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Font="1"/>
    <xf numFmtId="164" fontId="3" fillId="0" borderId="7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2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center" vertical="center"/>
    </xf>
    <xf numFmtId="164" fontId="8" fillId="0" borderId="10" xfId="1" applyNumberFormat="1" applyFont="1" applyBorder="1" applyAlignment="1" applyProtection="1">
      <protection locked="0"/>
    </xf>
    <xf numFmtId="164" fontId="8" fillId="0" borderId="13" xfId="1" applyNumberFormat="1" applyFont="1" applyBorder="1" applyAlignment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/>
    <xf numFmtId="164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5"/>
  <sheetViews>
    <sheetView tabSelected="1" workbookViewId="0">
      <pane xSplit="2" ySplit="4" topLeftCell="Z5" activePane="bottomRight" state="frozen"/>
      <selection pane="topRight" activeCell="C1" sqref="C1"/>
      <selection pane="bottomLeft" activeCell="A5" sqref="A5"/>
      <selection pane="bottomRight" activeCell="AJ95" sqref="AJ95"/>
    </sheetView>
  </sheetViews>
  <sheetFormatPr defaultRowHeight="14.4"/>
  <cols>
    <col min="1" max="1" width="8.21875" bestFit="1" customWidth="1"/>
    <col min="2" max="2" width="16.77734375" bestFit="1" customWidth="1"/>
    <col min="3" max="3" width="12.77734375" style="25" customWidth="1"/>
    <col min="4" max="4" width="11.21875" style="25" bestFit="1" customWidth="1"/>
    <col min="5" max="5" width="12.77734375" style="25" customWidth="1"/>
    <col min="6" max="6" width="13.77734375" style="25" bestFit="1" customWidth="1"/>
    <col min="7" max="7" width="11.21875" style="25" bestFit="1" customWidth="1"/>
    <col min="8" max="8" width="13.77734375" style="25" bestFit="1" customWidth="1"/>
    <col min="9" max="9" width="11.21875" style="25" bestFit="1" customWidth="1"/>
    <col min="10" max="10" width="9.21875" style="25" bestFit="1" customWidth="1"/>
    <col min="11" max="12" width="11.21875" style="25" bestFit="1" customWidth="1"/>
    <col min="13" max="13" width="9.21875" style="25" bestFit="1" customWidth="1"/>
    <col min="14" max="15" width="11.21875" style="25" bestFit="1" customWidth="1"/>
    <col min="16" max="16" width="9.21875" style="25" bestFit="1" customWidth="1"/>
    <col min="17" max="18" width="12.77734375" style="25" customWidth="1"/>
    <col min="19" max="19" width="9.21875" style="25" bestFit="1" customWidth="1"/>
    <col min="20" max="20" width="11.21875" style="25" bestFit="1" customWidth="1"/>
    <col min="21" max="21" width="11.21875" style="48" bestFit="1" customWidth="1"/>
    <col min="22" max="22" width="9.21875" style="25" bestFit="1" customWidth="1"/>
    <col min="23" max="24" width="11.21875" style="25" bestFit="1" customWidth="1"/>
    <col min="25" max="25" width="10.21875" style="25" customWidth="1"/>
    <col min="26" max="27" width="11.21875" style="25" bestFit="1" customWidth="1"/>
    <col min="28" max="28" width="9.21875" style="25" bestFit="1" customWidth="1"/>
    <col min="29" max="29" width="11.21875" style="25" bestFit="1" customWidth="1"/>
    <col min="30" max="30" width="12.77734375" style="25" customWidth="1"/>
    <col min="31" max="31" width="10.21875" style="25" customWidth="1"/>
    <col min="32" max="33" width="12.77734375" style="25" customWidth="1"/>
    <col min="34" max="34" width="10.21875" style="25" customWidth="1"/>
    <col min="35" max="36" width="12.77734375" style="25" customWidth="1"/>
    <col min="37" max="37" width="11.77734375" style="25" customWidth="1"/>
    <col min="38" max="38" width="12.77734375" style="25" customWidth="1"/>
    <col min="39" max="39" width="13.77734375" bestFit="1" customWidth="1"/>
  </cols>
  <sheetData>
    <row r="1" spans="1:39" s="9" customFormat="1" ht="25.8">
      <c r="A1" s="50" t="s">
        <v>116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s="9" customForma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s="9" customFormat="1">
      <c r="A3" s="52" t="s">
        <v>0</v>
      </c>
      <c r="B3" s="54" t="s">
        <v>1</v>
      </c>
      <c r="C3" s="49" t="s">
        <v>102</v>
      </c>
      <c r="D3" s="49"/>
      <c r="E3" s="49"/>
      <c r="F3" s="49" t="s">
        <v>103</v>
      </c>
      <c r="G3" s="49"/>
      <c r="H3" s="49"/>
      <c r="I3" s="49" t="s">
        <v>104</v>
      </c>
      <c r="J3" s="49"/>
      <c r="K3" s="49"/>
      <c r="L3" s="49" t="s">
        <v>106</v>
      </c>
      <c r="M3" s="49"/>
      <c r="N3" s="49"/>
      <c r="O3" s="49" t="s">
        <v>107</v>
      </c>
      <c r="P3" s="49"/>
      <c r="Q3" s="49"/>
      <c r="R3" s="49" t="s">
        <v>108</v>
      </c>
      <c r="S3" s="49"/>
      <c r="T3" s="49"/>
      <c r="U3" s="49" t="s">
        <v>109</v>
      </c>
      <c r="V3" s="49"/>
      <c r="W3" s="49"/>
      <c r="X3" s="49" t="s">
        <v>110</v>
      </c>
      <c r="Y3" s="49"/>
      <c r="Z3" s="49"/>
      <c r="AA3" s="49" t="s">
        <v>111</v>
      </c>
      <c r="AB3" s="49"/>
      <c r="AC3" s="49"/>
      <c r="AD3" s="49" t="s">
        <v>112</v>
      </c>
      <c r="AE3" s="49"/>
      <c r="AF3" s="49"/>
      <c r="AG3" s="49" t="s">
        <v>113</v>
      </c>
      <c r="AH3" s="49"/>
      <c r="AI3" s="49"/>
      <c r="AJ3" s="49" t="s">
        <v>114</v>
      </c>
      <c r="AK3" s="49"/>
      <c r="AL3" s="49"/>
      <c r="AM3" s="56" t="s">
        <v>105</v>
      </c>
    </row>
    <row r="4" spans="1:39" s="9" customFormat="1" ht="15" thickBot="1">
      <c r="A4" s="53"/>
      <c r="B4" s="55"/>
      <c r="C4" s="10" t="s">
        <v>1</v>
      </c>
      <c r="D4" s="11" t="s">
        <v>115</v>
      </c>
      <c r="E4" s="12" t="s">
        <v>105</v>
      </c>
      <c r="F4" s="26" t="s">
        <v>1</v>
      </c>
      <c r="G4" s="11" t="s">
        <v>115</v>
      </c>
      <c r="H4" s="12" t="s">
        <v>105</v>
      </c>
      <c r="I4" s="26" t="s">
        <v>1</v>
      </c>
      <c r="J4" s="11" t="s">
        <v>115</v>
      </c>
      <c r="K4" s="12" t="s">
        <v>105</v>
      </c>
      <c r="L4" s="26" t="s">
        <v>1</v>
      </c>
      <c r="M4" s="11" t="s">
        <v>115</v>
      </c>
      <c r="N4" s="12" t="s">
        <v>105</v>
      </c>
      <c r="O4" s="26" t="s">
        <v>1</v>
      </c>
      <c r="P4" s="11" t="s">
        <v>115</v>
      </c>
      <c r="Q4" s="12" t="s">
        <v>105</v>
      </c>
      <c r="R4" s="26" t="s">
        <v>1</v>
      </c>
      <c r="S4" s="11" t="s">
        <v>115</v>
      </c>
      <c r="T4" s="41" t="s">
        <v>105</v>
      </c>
      <c r="U4" s="43" t="s">
        <v>1</v>
      </c>
      <c r="V4" s="26" t="s">
        <v>115</v>
      </c>
      <c r="W4" s="12" t="s">
        <v>105</v>
      </c>
      <c r="X4" s="26" t="s">
        <v>1</v>
      </c>
      <c r="Y4" s="11" t="s">
        <v>115</v>
      </c>
      <c r="Z4" s="12" t="s">
        <v>105</v>
      </c>
      <c r="AA4" s="26" t="s">
        <v>1</v>
      </c>
      <c r="AB4" s="11" t="s">
        <v>115</v>
      </c>
      <c r="AC4" s="12" t="s">
        <v>105</v>
      </c>
      <c r="AD4" s="26" t="s">
        <v>1</v>
      </c>
      <c r="AE4" s="11" t="s">
        <v>115</v>
      </c>
      <c r="AF4" s="12" t="s">
        <v>105</v>
      </c>
      <c r="AG4" s="26" t="s">
        <v>1</v>
      </c>
      <c r="AH4" s="11" t="s">
        <v>115</v>
      </c>
      <c r="AI4" s="12" t="s">
        <v>105</v>
      </c>
      <c r="AJ4" s="26" t="s">
        <v>1</v>
      </c>
      <c r="AK4" s="11" t="s">
        <v>115</v>
      </c>
      <c r="AL4" s="12" t="s">
        <v>105</v>
      </c>
      <c r="AM4" s="57"/>
    </row>
    <row r="5" spans="1:39">
      <c r="A5" s="1">
        <v>1</v>
      </c>
      <c r="B5" s="3" t="s">
        <v>2</v>
      </c>
      <c r="C5" s="13">
        <v>72619.830683925989</v>
      </c>
      <c r="D5" s="14">
        <v>228.72193280699997</v>
      </c>
      <c r="E5" s="15">
        <f>C5+D5</f>
        <v>72848.552616732995</v>
      </c>
      <c r="F5" s="14">
        <v>72505.796145077955</v>
      </c>
      <c r="G5" s="27">
        <v>444.44265568700007</v>
      </c>
      <c r="H5" s="15">
        <f>F5+G5</f>
        <v>72950.238800764957</v>
      </c>
      <c r="I5" s="14">
        <v>3803.5202201795655</v>
      </c>
      <c r="J5" s="32">
        <v>23.300066439000005</v>
      </c>
      <c r="K5" s="33">
        <f t="shared" ref="K5:K36" si="0">I5+J5</f>
        <v>3826.8202866185657</v>
      </c>
      <c r="L5" s="13">
        <v>3115.5755468992443</v>
      </c>
      <c r="M5" s="14">
        <v>19.085261399000004</v>
      </c>
      <c r="N5" s="15">
        <f>L5+M5</f>
        <v>3134.6608082982443</v>
      </c>
      <c r="O5" s="14">
        <v>2949.5498389292934</v>
      </c>
      <c r="P5" s="27">
        <v>18.069049673999999</v>
      </c>
      <c r="Q5" s="15">
        <f>O5+P5</f>
        <v>2967.6188886032933</v>
      </c>
      <c r="R5" s="14">
        <v>3006.9583022461843</v>
      </c>
      <c r="S5" s="32">
        <v>18.420211022000004</v>
      </c>
      <c r="T5" s="42">
        <f>R5+S5</f>
        <v>3025.3785132681842</v>
      </c>
      <c r="U5" s="44">
        <v>2923.0520158491081</v>
      </c>
      <c r="V5" s="14">
        <v>17.91</v>
      </c>
      <c r="W5" s="15">
        <f>U5+V5</f>
        <v>2940.962015849108</v>
      </c>
      <c r="X5" s="14">
        <v>3066.3476071926984</v>
      </c>
      <c r="Y5" s="27">
        <v>18.783460963000003</v>
      </c>
      <c r="Z5" s="15">
        <f>X5+Y5</f>
        <v>3085.1310681556984</v>
      </c>
      <c r="AA5" s="14">
        <v>3974.5519390094232</v>
      </c>
      <c r="AB5" s="32">
        <v>24.35</v>
      </c>
      <c r="AC5" s="33">
        <f>AA5+AB5</f>
        <v>3998.9019390094231</v>
      </c>
      <c r="AD5" s="13">
        <v>3555.2633157468849</v>
      </c>
      <c r="AE5" s="14">
        <v>21.781042619000004</v>
      </c>
      <c r="AF5" s="15">
        <f>AD5+AE5</f>
        <v>3577.0443583658848</v>
      </c>
      <c r="AG5" s="14">
        <v>35325.449972768729</v>
      </c>
      <c r="AH5" s="27">
        <v>216.40966928200001</v>
      </c>
      <c r="AI5" s="15">
        <f>AG5+AH5</f>
        <v>35541.859642050731</v>
      </c>
      <c r="AJ5" s="14">
        <v>83434.090134633982</v>
      </c>
      <c r="AK5" s="32">
        <v>511.13</v>
      </c>
      <c r="AL5" s="33">
        <f>AJ5+AK5</f>
        <v>83945.220134633986</v>
      </c>
      <c r="AM5" s="5">
        <f>E5+H5+K5+N5+Q5+T5+W5+Z5+AC5+AF5+AI5+AL5</f>
        <v>291842.3890723511</v>
      </c>
    </row>
    <row r="6" spans="1:39">
      <c r="A6" s="1">
        <v>2</v>
      </c>
      <c r="B6" s="3" t="s">
        <v>3</v>
      </c>
      <c r="C6" s="13">
        <v>53559.684806693796</v>
      </c>
      <c r="D6" s="14">
        <v>243.61574190300001</v>
      </c>
      <c r="E6" s="15">
        <f t="shared" ref="E6:E69" si="1">C6+D6</f>
        <v>53803.300548596795</v>
      </c>
      <c r="F6" s="14">
        <v>53475.580314845552</v>
      </c>
      <c r="G6" s="27">
        <v>243.231083286</v>
      </c>
      <c r="H6" s="15">
        <f t="shared" ref="H6:H69" si="2">F6+G6</f>
        <v>53718.811398131555</v>
      </c>
      <c r="I6" s="14">
        <v>2800.4804819027358</v>
      </c>
      <c r="J6" s="32">
        <v>11.224257924000002</v>
      </c>
      <c r="K6" s="32">
        <f t="shared" si="0"/>
        <v>2811.7047398267359</v>
      </c>
      <c r="L6" s="13">
        <v>2293.9561258787944</v>
      </c>
      <c r="M6" s="14">
        <v>9.1905401320000006</v>
      </c>
      <c r="N6" s="15">
        <f t="shared" ref="N6:N69" si="3">L6+M6</f>
        <v>2303.1466660107944</v>
      </c>
      <c r="O6" s="14">
        <v>2171.713643192064</v>
      </c>
      <c r="P6" s="27">
        <v>8.7028559580000007</v>
      </c>
      <c r="Q6" s="15">
        <f t="shared" ref="Q6:Q69" si="4">O6+P6</f>
        <v>2180.4164991500638</v>
      </c>
      <c r="R6" s="14">
        <v>2213.9827180774846</v>
      </c>
      <c r="S6" s="32">
        <v>8.8741041960000011</v>
      </c>
      <c r="T6" s="32">
        <f t="shared" ref="T6:T69" si="5">R6+S6</f>
        <v>2222.8568222734848</v>
      </c>
      <c r="U6" s="44">
        <v>2152.2036545359583</v>
      </c>
      <c r="V6" s="14">
        <v>8.6300000000000008</v>
      </c>
      <c r="W6" s="15">
        <f t="shared" ref="W6:W69" si="6">U6+V6</f>
        <v>2160.8336545359584</v>
      </c>
      <c r="X6" s="14">
        <v>2257.710259856829</v>
      </c>
      <c r="Y6" s="27">
        <v>9.0491038560000003</v>
      </c>
      <c r="Z6" s="15">
        <f t="shared" ref="Z6:Z69" si="7">X6+Y6</f>
        <v>2266.7593637128289</v>
      </c>
      <c r="AA6" s="14">
        <v>2926.408822661414</v>
      </c>
      <c r="AB6" s="32">
        <v>11.72</v>
      </c>
      <c r="AC6" s="32">
        <f t="shared" ref="AC6:AC69" si="8">AA6+AB6</f>
        <v>2938.1288226614138</v>
      </c>
      <c r="AD6" s="13">
        <v>2617.6922817315558</v>
      </c>
      <c r="AE6" s="14">
        <v>10.487800053000001</v>
      </c>
      <c r="AF6" s="15">
        <f t="shared" ref="AF6:AF69" si="9">AD6+AE6</f>
        <v>2628.180081784556</v>
      </c>
      <c r="AG6" s="14">
        <v>26009.650911886023</v>
      </c>
      <c r="AH6" s="27">
        <v>104.22965928800001</v>
      </c>
      <c r="AI6" s="15">
        <f t="shared" ref="AI6:AI69" si="10">AG6+AH6</f>
        <v>26113.880571174024</v>
      </c>
      <c r="AJ6" s="14">
        <v>61431.39182163337</v>
      </c>
      <c r="AK6" s="32">
        <v>246.18</v>
      </c>
      <c r="AL6" s="32">
        <f t="shared" ref="AL6:AL69" si="11">AJ6+AK6</f>
        <v>61677.57182163337</v>
      </c>
      <c r="AM6" s="5">
        <f t="shared" ref="AM6:AM69" si="12">E6+H6+K6+N6+Q6+T6+W6+Z6+AC6+AF6+AI6+AL6</f>
        <v>214825.59098949158</v>
      </c>
    </row>
    <row r="7" spans="1:39">
      <c r="A7" s="1">
        <v>3</v>
      </c>
      <c r="B7" s="3" t="s">
        <v>4</v>
      </c>
      <c r="C7" s="13">
        <v>80428.152210930377</v>
      </c>
      <c r="D7" s="14">
        <v>327.319360534</v>
      </c>
      <c r="E7" s="15">
        <f t="shared" si="1"/>
        <v>80755.471571464383</v>
      </c>
      <c r="F7" s="14">
        <v>80301.856305784429</v>
      </c>
      <c r="G7" s="27">
        <v>326.80768503000002</v>
      </c>
      <c r="H7" s="15">
        <f t="shared" si="2"/>
        <v>80628.663990814428</v>
      </c>
      <c r="I7" s="14">
        <v>4204.2051830649116</v>
      </c>
      <c r="J7" s="32">
        <v>17.132246393999999</v>
      </c>
      <c r="K7" s="32">
        <f t="shared" si="0"/>
        <v>4221.3374294589112</v>
      </c>
      <c r="L7" s="13">
        <v>3443.7884129049576</v>
      </c>
      <c r="M7" s="14">
        <v>14.034993044</v>
      </c>
      <c r="N7" s="15">
        <f t="shared" si="3"/>
        <v>3457.8234059489578</v>
      </c>
      <c r="O7" s="14">
        <v>3260.272590308296</v>
      </c>
      <c r="P7" s="27">
        <v>13.285221262</v>
      </c>
      <c r="Q7" s="15">
        <f t="shared" si="4"/>
        <v>3273.5578115702961</v>
      </c>
      <c r="R7" s="14">
        <v>3323.7287953649025</v>
      </c>
      <c r="S7" s="32">
        <v>13.545863486</v>
      </c>
      <c r="T7" s="32">
        <f t="shared" si="5"/>
        <v>3337.2746588509026</v>
      </c>
      <c r="U7" s="44">
        <v>3230.983332282899</v>
      </c>
      <c r="V7" s="14">
        <v>13.17</v>
      </c>
      <c r="W7" s="15">
        <f t="shared" si="6"/>
        <v>3244.1533322828991</v>
      </c>
      <c r="X7" s="14">
        <v>3389.3745154402304</v>
      </c>
      <c r="Y7" s="27">
        <v>13.812936688000001</v>
      </c>
      <c r="Z7" s="15">
        <f t="shared" si="7"/>
        <v>3403.1874521282302</v>
      </c>
      <c r="AA7" s="14">
        <v>4393.2543788488747</v>
      </c>
      <c r="AB7" s="32">
        <v>17.899999999999999</v>
      </c>
      <c r="AC7" s="32">
        <f t="shared" si="8"/>
        <v>4411.1543788488743</v>
      </c>
      <c r="AD7" s="13">
        <v>3929.7954510461218</v>
      </c>
      <c r="AE7" s="14">
        <v>16.015608682</v>
      </c>
      <c r="AF7" s="15">
        <f t="shared" si="9"/>
        <v>3945.811059728122</v>
      </c>
      <c r="AG7" s="14">
        <v>39046.83852649614</v>
      </c>
      <c r="AH7" s="27">
        <v>159.12800638599998</v>
      </c>
      <c r="AI7" s="15">
        <f t="shared" si="10"/>
        <v>39205.966532882143</v>
      </c>
      <c r="AJ7" s="14">
        <v>92223.522916298069</v>
      </c>
      <c r="AK7" s="32">
        <v>375.84</v>
      </c>
      <c r="AL7" s="32">
        <f t="shared" si="11"/>
        <v>92599.362916298065</v>
      </c>
      <c r="AM7" s="5">
        <f t="shared" si="12"/>
        <v>322483.76454027626</v>
      </c>
    </row>
    <row r="8" spans="1:39">
      <c r="A8" s="1">
        <v>4</v>
      </c>
      <c r="B8" s="3" t="s">
        <v>5</v>
      </c>
      <c r="C8" s="13">
        <v>64849.880636686015</v>
      </c>
      <c r="D8" s="14">
        <v>1391.2482743049998</v>
      </c>
      <c r="E8" s="15">
        <f t="shared" si="1"/>
        <v>66241.128910991014</v>
      </c>
      <c r="F8" s="14">
        <v>64748.047209602701</v>
      </c>
      <c r="G8" s="27">
        <v>1389.0613976680002</v>
      </c>
      <c r="H8" s="15">
        <f t="shared" si="2"/>
        <v>66137.108607270697</v>
      </c>
      <c r="I8" s="14">
        <v>3395.1719284323995</v>
      </c>
      <c r="J8" s="32">
        <v>72.821554796000001</v>
      </c>
      <c r="K8" s="32">
        <f t="shared" si="0"/>
        <v>3467.9934832283993</v>
      </c>
      <c r="L8" s="13">
        <v>2781.0854222942316</v>
      </c>
      <c r="M8" s="14">
        <v>59.650888815999998</v>
      </c>
      <c r="N8" s="15">
        <f t="shared" si="3"/>
        <v>2840.7363111102318</v>
      </c>
      <c r="O8" s="14">
        <v>2632.8843373868717</v>
      </c>
      <c r="P8" s="27">
        <v>56.468799730000008</v>
      </c>
      <c r="Q8" s="15">
        <f t="shared" si="4"/>
        <v>2689.3531371168719</v>
      </c>
      <c r="R8" s="14">
        <v>2684.1293924476668</v>
      </c>
      <c r="S8" s="32">
        <v>57.572538408999996</v>
      </c>
      <c r="T8" s="32">
        <f t="shared" si="5"/>
        <v>2741.7019308566669</v>
      </c>
      <c r="U8" s="44">
        <v>2609.2313370402171</v>
      </c>
      <c r="V8" s="14">
        <v>55.97</v>
      </c>
      <c r="W8" s="15">
        <f t="shared" si="6"/>
        <v>2665.2013370402169</v>
      </c>
      <c r="X8" s="14">
        <v>2737.1426247511868</v>
      </c>
      <c r="Y8" s="27">
        <v>58.712690570999996</v>
      </c>
      <c r="Z8" s="15">
        <f t="shared" si="7"/>
        <v>2795.8553153221869</v>
      </c>
      <c r="AA8" s="14">
        <v>3547.8415757664325</v>
      </c>
      <c r="AB8" s="32">
        <v>76.099999999999994</v>
      </c>
      <c r="AC8" s="32">
        <f t="shared" si="8"/>
        <v>3623.9415757664324</v>
      </c>
      <c r="AD8" s="13">
        <v>3173.5680393568296</v>
      </c>
      <c r="AE8" s="14">
        <v>68.068557252999994</v>
      </c>
      <c r="AF8" s="15">
        <f t="shared" si="9"/>
        <v>3241.6365966098297</v>
      </c>
      <c r="AG8" s="14">
        <v>31532.887736593981</v>
      </c>
      <c r="AH8" s="27">
        <v>676.35842611100009</v>
      </c>
      <c r="AI8" s="15">
        <f t="shared" si="10"/>
        <v>32209.246162704982</v>
      </c>
      <c r="AJ8" s="14">
        <v>74476.554428842894</v>
      </c>
      <c r="AK8" s="32">
        <v>1597.47</v>
      </c>
      <c r="AL8" s="32">
        <f t="shared" si="11"/>
        <v>76074.024428842895</v>
      </c>
      <c r="AM8" s="5">
        <f t="shared" si="12"/>
        <v>264727.92779686046</v>
      </c>
    </row>
    <row r="9" spans="1:39">
      <c r="A9" s="7">
        <v>5</v>
      </c>
      <c r="B9" s="8" t="s">
        <v>6</v>
      </c>
      <c r="C9" s="16">
        <v>58071.696595998263</v>
      </c>
      <c r="D9" s="17">
        <v>355.26434874000006</v>
      </c>
      <c r="E9" s="18">
        <f t="shared" si="1"/>
        <v>58426.960944738261</v>
      </c>
      <c r="F9" s="17">
        <v>57980.506915726633</v>
      </c>
      <c r="G9" s="28">
        <v>354.70650718600007</v>
      </c>
      <c r="H9" s="18">
        <f t="shared" si="2"/>
        <v>58335.213422912631</v>
      </c>
      <c r="I9" s="17">
        <v>3031.6068137446173</v>
      </c>
      <c r="J9" s="34">
        <v>18.596580387000003</v>
      </c>
      <c r="K9" s="34">
        <f t="shared" si="0"/>
        <v>3050.2033941316172</v>
      </c>
      <c r="L9" s="16">
        <v>2483.2785183063784</v>
      </c>
      <c r="M9" s="17">
        <v>15.234586643</v>
      </c>
      <c r="N9" s="18">
        <f t="shared" si="3"/>
        <v>2498.5131049493784</v>
      </c>
      <c r="O9" s="17">
        <v>2350.9472466417533</v>
      </c>
      <c r="P9" s="28">
        <v>14.423574632000001</v>
      </c>
      <c r="Q9" s="18">
        <f t="shared" si="4"/>
        <v>2365.3708212737533</v>
      </c>
      <c r="R9" s="17">
        <v>2396.7048286929084</v>
      </c>
      <c r="S9" s="34">
        <v>14.700785535000001</v>
      </c>
      <c r="T9" s="34">
        <f t="shared" si="5"/>
        <v>2411.4056142279082</v>
      </c>
      <c r="U9" s="45">
        <v>2329.8270799674465</v>
      </c>
      <c r="V9" s="17">
        <v>14.29</v>
      </c>
      <c r="W9" s="18">
        <f t="shared" si="6"/>
        <v>2344.1170799674464</v>
      </c>
      <c r="X9" s="17">
        <v>2444.0412463052512</v>
      </c>
      <c r="Y9" s="28">
        <v>14.992956760000002</v>
      </c>
      <c r="Z9" s="18">
        <f t="shared" si="7"/>
        <v>2459.0342030652514</v>
      </c>
      <c r="AA9" s="17">
        <v>3167.928140872089</v>
      </c>
      <c r="AB9" s="34">
        <v>19.43</v>
      </c>
      <c r="AC9" s="34">
        <f t="shared" si="8"/>
        <v>3187.3581408720888</v>
      </c>
      <c r="AD9" s="16">
        <v>2833.7329286409572</v>
      </c>
      <c r="AE9" s="17">
        <v>17.381237640000002</v>
      </c>
      <c r="AF9" s="18">
        <f t="shared" si="9"/>
        <v>2851.1141662809573</v>
      </c>
      <c r="AG9" s="17">
        <v>28156.252270688441</v>
      </c>
      <c r="AH9" s="28">
        <v>172.71459371300006</v>
      </c>
      <c r="AI9" s="18">
        <f t="shared" si="10"/>
        <v>28328.966864401442</v>
      </c>
      <c r="AJ9" s="17">
        <v>66501.383326101422</v>
      </c>
      <c r="AK9" s="34">
        <v>407.93</v>
      </c>
      <c r="AL9" s="34">
        <f t="shared" si="11"/>
        <v>66909.313326101415</v>
      </c>
      <c r="AM9" s="5">
        <f t="shared" si="12"/>
        <v>233167.57108292216</v>
      </c>
    </row>
    <row r="10" spans="1:39">
      <c r="A10" s="1">
        <v>6</v>
      </c>
      <c r="B10" s="3" t="s">
        <v>7</v>
      </c>
      <c r="C10" s="13">
        <v>109261.02876896712</v>
      </c>
      <c r="D10" s="14">
        <v>456.02432197600001</v>
      </c>
      <c r="E10" s="15">
        <f t="shared" si="1"/>
        <v>109717.05309094313</v>
      </c>
      <c r="F10" s="14">
        <v>109089.45674914295</v>
      </c>
      <c r="G10" s="27">
        <v>455.30711878600005</v>
      </c>
      <c r="H10" s="15">
        <f t="shared" si="2"/>
        <v>109544.76386792895</v>
      </c>
      <c r="I10" s="14">
        <v>5721.642058279007</v>
      </c>
      <c r="J10" s="32">
        <v>23.871458299</v>
      </c>
      <c r="K10" s="32">
        <f t="shared" si="0"/>
        <v>5745.5135165780066</v>
      </c>
      <c r="L10" s="13">
        <v>4686.7656941344594</v>
      </c>
      <c r="M10" s="14">
        <v>19.55089941</v>
      </c>
      <c r="N10" s="15">
        <f t="shared" si="3"/>
        <v>4706.3165935444595</v>
      </c>
      <c r="O10" s="14">
        <v>4437.0129339318146</v>
      </c>
      <c r="P10" s="27">
        <v>18.511227457</v>
      </c>
      <c r="Q10" s="15">
        <f t="shared" si="4"/>
        <v>4455.5241613888147</v>
      </c>
      <c r="R10" s="14">
        <v>4523.372584781675</v>
      </c>
      <c r="S10" s="32">
        <v>18.871058366</v>
      </c>
      <c r="T10" s="32">
        <f t="shared" si="5"/>
        <v>4542.2436431476754</v>
      </c>
      <c r="U10" s="44">
        <v>4397.1522127546132</v>
      </c>
      <c r="V10" s="14">
        <v>18.34</v>
      </c>
      <c r="W10" s="15">
        <f t="shared" si="6"/>
        <v>4415.4922127546133</v>
      </c>
      <c r="X10" s="14">
        <v>4612.7120191275471</v>
      </c>
      <c r="Y10" s="27">
        <v>19.242082453999998</v>
      </c>
      <c r="Z10" s="15">
        <f t="shared" si="7"/>
        <v>4631.9541015815475</v>
      </c>
      <c r="AA10" s="14">
        <v>5978.9253692930506</v>
      </c>
      <c r="AB10" s="32">
        <v>24.94</v>
      </c>
      <c r="AC10" s="32">
        <f t="shared" si="8"/>
        <v>6003.8653692930502</v>
      </c>
      <c r="AD10" s="13">
        <v>5348.1887667402762</v>
      </c>
      <c r="AE10" s="14">
        <v>22.312577674</v>
      </c>
      <c r="AF10" s="15">
        <f t="shared" si="9"/>
        <v>5370.501344414276</v>
      </c>
      <c r="AG10" s="14">
        <v>53140.135608976045</v>
      </c>
      <c r="AH10" s="27">
        <v>221.697526321</v>
      </c>
      <c r="AI10" s="15">
        <f t="shared" si="10"/>
        <v>53361.833135297042</v>
      </c>
      <c r="AJ10" s="14">
        <v>125510.0463712077</v>
      </c>
      <c r="AK10" s="32">
        <v>523.62</v>
      </c>
      <c r="AL10" s="32">
        <f t="shared" si="11"/>
        <v>126033.6663712077</v>
      </c>
      <c r="AM10" s="5">
        <f t="shared" si="12"/>
        <v>438528.72740807926</v>
      </c>
    </row>
    <row r="11" spans="1:39">
      <c r="A11" s="1">
        <v>7</v>
      </c>
      <c r="B11" s="3" t="s">
        <v>8</v>
      </c>
      <c r="C11" s="13">
        <v>93940.10113366555</v>
      </c>
      <c r="D11" s="39"/>
      <c r="E11" s="15">
        <f t="shared" si="1"/>
        <v>93940.10113366555</v>
      </c>
      <c r="F11" s="14">
        <v>93792.58748606783</v>
      </c>
      <c r="G11" s="38"/>
      <c r="H11" s="15">
        <f t="shared" si="2"/>
        <v>93792.58748606783</v>
      </c>
      <c r="I11" s="14">
        <v>4963.8031324661824</v>
      </c>
      <c r="J11" s="36"/>
      <c r="K11" s="32">
        <f t="shared" si="0"/>
        <v>4963.8031324661824</v>
      </c>
      <c r="L11" s="13">
        <v>4065.997487559931</v>
      </c>
      <c r="M11" s="39"/>
      <c r="N11" s="15">
        <f t="shared" si="3"/>
        <v>4065.997487559931</v>
      </c>
      <c r="O11" s="14">
        <v>3849.3248049963422</v>
      </c>
      <c r="P11" s="38">
        <v>0</v>
      </c>
      <c r="Q11" s="15">
        <f t="shared" si="4"/>
        <v>3849.3248049963422</v>
      </c>
      <c r="R11" s="14">
        <v>3924.246007867981</v>
      </c>
      <c r="S11" s="36">
        <v>0</v>
      </c>
      <c r="T11" s="32">
        <f t="shared" si="5"/>
        <v>3924.246007867981</v>
      </c>
      <c r="U11" s="44">
        <v>3814.7436881375106</v>
      </c>
      <c r="V11" s="39">
        <v>0</v>
      </c>
      <c r="W11" s="15">
        <f t="shared" si="6"/>
        <v>3814.7436881375106</v>
      </c>
      <c r="X11" s="14">
        <v>4001.7523180393982</v>
      </c>
      <c r="Y11" s="38">
        <v>0</v>
      </c>
      <c r="Z11" s="15">
        <f t="shared" si="7"/>
        <v>4001.7523180393982</v>
      </c>
      <c r="AA11" s="14">
        <v>5187.0089346003551</v>
      </c>
      <c r="AB11" s="36">
        <v>0</v>
      </c>
      <c r="AC11" s="32">
        <f t="shared" si="8"/>
        <v>5187.0089346003551</v>
      </c>
      <c r="AD11" s="13">
        <v>4639.8142146890823</v>
      </c>
      <c r="AE11" s="39">
        <v>0</v>
      </c>
      <c r="AF11" s="15">
        <f t="shared" si="9"/>
        <v>4639.8142146890823</v>
      </c>
      <c r="AG11" s="14">
        <v>46101.655592704738</v>
      </c>
      <c r="AH11" s="38">
        <v>0</v>
      </c>
      <c r="AI11" s="15">
        <f t="shared" si="10"/>
        <v>46101.655592704738</v>
      </c>
      <c r="AJ11" s="14">
        <v>108886.07763079273</v>
      </c>
      <c r="AK11" s="36">
        <v>0</v>
      </c>
      <c r="AL11" s="32">
        <f t="shared" si="11"/>
        <v>108886.07763079273</v>
      </c>
      <c r="AM11" s="5">
        <f t="shared" si="12"/>
        <v>377167.11243158765</v>
      </c>
    </row>
    <row r="12" spans="1:39">
      <c r="A12" s="1">
        <v>8</v>
      </c>
      <c r="B12" s="3" t="s">
        <v>9</v>
      </c>
      <c r="C12" s="13">
        <v>83799.246058762787</v>
      </c>
      <c r="D12" s="14">
        <v>698.32</v>
      </c>
      <c r="E12" s="15">
        <f t="shared" si="1"/>
        <v>84497.566058762794</v>
      </c>
      <c r="F12" s="14">
        <v>83667.656542646801</v>
      </c>
      <c r="G12" s="27">
        <v>697.21714528400003</v>
      </c>
      <c r="H12" s="15">
        <f t="shared" si="2"/>
        <v>84364.873687930798</v>
      </c>
      <c r="I12" s="14">
        <v>4387.5949767466818</v>
      </c>
      <c r="J12" s="32">
        <v>36.553125099999995</v>
      </c>
      <c r="K12" s="32">
        <f t="shared" si="0"/>
        <v>4424.148101846682</v>
      </c>
      <c r="L12" s="13">
        <v>3594.0083995674308</v>
      </c>
      <c r="M12" s="14">
        <v>29.942408065000002</v>
      </c>
      <c r="N12" s="15">
        <f t="shared" si="3"/>
        <v>3623.950807632431</v>
      </c>
      <c r="O12" s="14">
        <v>3402.4875136168421</v>
      </c>
      <c r="P12" s="27">
        <v>28.341181588000005</v>
      </c>
      <c r="Q12" s="15">
        <f t="shared" si="4"/>
        <v>3430.828695204842</v>
      </c>
      <c r="R12" s="14">
        <v>3468.7117140129808</v>
      </c>
      <c r="S12" s="32">
        <v>28.894344861</v>
      </c>
      <c r="T12" s="32">
        <f t="shared" si="5"/>
        <v>3497.6060588739806</v>
      </c>
      <c r="U12" s="44">
        <v>3371.9206416900101</v>
      </c>
      <c r="V12" s="14">
        <v>28.09</v>
      </c>
      <c r="W12" s="15">
        <f t="shared" si="6"/>
        <v>3400.0106416900103</v>
      </c>
      <c r="X12" s="14">
        <v>3537.2209373038982</v>
      </c>
      <c r="Y12" s="27">
        <v>29.470334224999998</v>
      </c>
      <c r="Z12" s="15">
        <f t="shared" si="7"/>
        <v>3566.6912715288981</v>
      </c>
      <c r="AA12" s="14">
        <v>4584.8906047338551</v>
      </c>
      <c r="AB12" s="32">
        <v>38.200000000000003</v>
      </c>
      <c r="AC12" s="32">
        <f t="shared" si="8"/>
        <v>4623.0906047338549</v>
      </c>
      <c r="AD12" s="13">
        <v>4101.2153379445817</v>
      </c>
      <c r="AE12" s="14">
        <v>34.164259787000006</v>
      </c>
      <c r="AF12" s="15">
        <f t="shared" si="9"/>
        <v>4135.3795977315822</v>
      </c>
      <c r="AG12" s="14">
        <v>40750.083575083241</v>
      </c>
      <c r="AH12" s="27">
        <v>339.48700638299999</v>
      </c>
      <c r="AI12" s="15">
        <f t="shared" si="10"/>
        <v>41089.570581466243</v>
      </c>
      <c r="AJ12" s="14">
        <v>96246.364833803222</v>
      </c>
      <c r="AK12" s="32">
        <v>801.83</v>
      </c>
      <c r="AL12" s="32">
        <f t="shared" si="11"/>
        <v>97048.194833803223</v>
      </c>
      <c r="AM12" s="5">
        <f t="shared" si="12"/>
        <v>337701.91094120534</v>
      </c>
    </row>
    <row r="13" spans="1:39">
      <c r="A13" s="1">
        <v>9</v>
      </c>
      <c r="B13" s="3" t="s">
        <v>10</v>
      </c>
      <c r="C13" s="13">
        <v>71410.565534015259</v>
      </c>
      <c r="D13" s="14">
        <v>170.03</v>
      </c>
      <c r="E13" s="15">
        <f t="shared" si="1"/>
        <v>71580.595534015258</v>
      </c>
      <c r="F13" s="14">
        <v>71298.429897883136</v>
      </c>
      <c r="G13" s="27">
        <v>169.76155917</v>
      </c>
      <c r="H13" s="15">
        <f t="shared" si="2"/>
        <v>71468.191457053137</v>
      </c>
      <c r="I13" s="14">
        <v>3701.7843831489413</v>
      </c>
      <c r="J13" s="32">
        <v>8.9015026800000001</v>
      </c>
      <c r="K13" s="32">
        <f t="shared" si="0"/>
        <v>3710.6858858289411</v>
      </c>
      <c r="L13" s="13">
        <v>3032.2407234337925</v>
      </c>
      <c r="M13" s="14">
        <v>7.2894416700000004</v>
      </c>
      <c r="N13" s="15">
        <f t="shared" si="3"/>
        <v>3039.5301651037926</v>
      </c>
      <c r="O13" s="14">
        <v>2870.655839592845</v>
      </c>
      <c r="P13" s="27">
        <v>6.9011966100000004</v>
      </c>
      <c r="Q13" s="15">
        <f t="shared" si="4"/>
        <v>2877.5570362028452</v>
      </c>
      <c r="R13" s="14">
        <v>2926.5287522277126</v>
      </c>
      <c r="S13" s="32">
        <v>7.0362383700000004</v>
      </c>
      <c r="T13" s="32">
        <f t="shared" si="5"/>
        <v>2933.5649905977125</v>
      </c>
      <c r="U13" s="44">
        <v>2844.8667752557444</v>
      </c>
      <c r="V13" s="14">
        <v>6.84</v>
      </c>
      <c r="W13" s="15">
        <f t="shared" si="6"/>
        <v>2851.7067752557446</v>
      </c>
      <c r="X13" s="14">
        <v>2984.3295233162116</v>
      </c>
      <c r="Y13" s="27">
        <v>7.1740934999999997</v>
      </c>
      <c r="Z13" s="15">
        <f t="shared" si="7"/>
        <v>2991.5036168162114</v>
      </c>
      <c r="AA13" s="14">
        <v>3868.2413780213383</v>
      </c>
      <c r="AB13" s="32">
        <v>9.3000000000000007</v>
      </c>
      <c r="AC13" s="32">
        <f t="shared" si="8"/>
        <v>3877.5413780213385</v>
      </c>
      <c r="AD13" s="13">
        <v>3460.1678072827008</v>
      </c>
      <c r="AE13" s="14">
        <v>8.3191350899999996</v>
      </c>
      <c r="AF13" s="15">
        <f t="shared" si="9"/>
        <v>3468.4869423727009</v>
      </c>
      <c r="AG13" s="14">
        <v>34380.571540837213</v>
      </c>
      <c r="AH13" s="27">
        <v>82.659623969999998</v>
      </c>
      <c r="AI13" s="15">
        <f t="shared" si="10"/>
        <v>34463.231164807214</v>
      </c>
      <c r="AJ13" s="14">
        <v>81202.410925542048</v>
      </c>
      <c r="AK13" s="32">
        <v>195.23</v>
      </c>
      <c r="AL13" s="32">
        <f t="shared" si="11"/>
        <v>81397.640925542044</v>
      </c>
      <c r="AM13" s="5">
        <f t="shared" si="12"/>
        <v>284660.23587161693</v>
      </c>
    </row>
    <row r="14" spans="1:39">
      <c r="A14" s="7">
        <v>10</v>
      </c>
      <c r="B14" s="8" t="s">
        <v>11</v>
      </c>
      <c r="C14" s="16">
        <v>91850.673451568044</v>
      </c>
      <c r="D14" s="17">
        <v>1019.92</v>
      </c>
      <c r="E14" s="18">
        <f t="shared" si="1"/>
        <v>92870.593451568042</v>
      </c>
      <c r="F14" s="17">
        <v>91706.440821289434</v>
      </c>
      <c r="G14" s="28">
        <v>1018.318081273</v>
      </c>
      <c r="H14" s="18">
        <f t="shared" si="2"/>
        <v>92724.758902562433</v>
      </c>
      <c r="I14" s="17">
        <v>4796.9635038419938</v>
      </c>
      <c r="J14" s="34">
        <v>53.388613279999994</v>
      </c>
      <c r="K14" s="34">
        <f t="shared" si="0"/>
        <v>4850.3521171219936</v>
      </c>
      <c r="L14" s="16">
        <v>3929.3342290244645</v>
      </c>
      <c r="M14" s="17">
        <v>43.732819140000004</v>
      </c>
      <c r="N14" s="18">
        <f t="shared" si="3"/>
        <v>3973.0670481644647</v>
      </c>
      <c r="O14" s="17">
        <v>3719.944186188362</v>
      </c>
      <c r="P14" s="28">
        <v>41.400389584000003</v>
      </c>
      <c r="Q14" s="18">
        <f t="shared" si="4"/>
        <v>3761.3445757723621</v>
      </c>
      <c r="R14" s="17">
        <v>3792.3471937711047</v>
      </c>
      <c r="S14" s="34">
        <v>42.203744052999994</v>
      </c>
      <c r="T14" s="34">
        <f t="shared" si="5"/>
        <v>3834.5509378241045</v>
      </c>
      <c r="U14" s="45">
        <v>3686.5253838976482</v>
      </c>
      <c r="V14" s="17">
        <v>41.03</v>
      </c>
      <c r="W14" s="18">
        <f t="shared" si="6"/>
        <v>3727.5553838976484</v>
      </c>
      <c r="X14" s="17">
        <v>3867.2484199655905</v>
      </c>
      <c r="Y14" s="28">
        <v>43.037258924</v>
      </c>
      <c r="Z14" s="18">
        <f t="shared" si="7"/>
        <v>3910.2856788895906</v>
      </c>
      <c r="AA14" s="17">
        <v>5012.6670799327403</v>
      </c>
      <c r="AB14" s="34">
        <v>55.79</v>
      </c>
      <c r="AC14" s="34">
        <f t="shared" si="8"/>
        <v>5068.4570799327403</v>
      </c>
      <c r="AD14" s="16">
        <v>4483.864258615914</v>
      </c>
      <c r="AE14" s="17">
        <v>49.901949781999996</v>
      </c>
      <c r="AF14" s="18">
        <f t="shared" si="9"/>
        <v>4533.7662083979139</v>
      </c>
      <c r="AG14" s="17">
        <v>44552.12131570257</v>
      </c>
      <c r="AH14" s="28">
        <v>495.83335183099996</v>
      </c>
      <c r="AI14" s="18">
        <f t="shared" si="10"/>
        <v>45047.954667533573</v>
      </c>
      <c r="AJ14" s="17">
        <v>105226.2804411245</v>
      </c>
      <c r="AK14" s="34">
        <v>1171.0999999999999</v>
      </c>
      <c r="AL14" s="34">
        <f t="shared" si="11"/>
        <v>106397.38044112451</v>
      </c>
      <c r="AM14" s="5">
        <f t="shared" si="12"/>
        <v>370700.06649278937</v>
      </c>
    </row>
    <row r="15" spans="1:39">
      <c r="A15" s="1">
        <v>11</v>
      </c>
      <c r="B15" s="3" t="s">
        <v>12</v>
      </c>
      <c r="C15" s="13">
        <v>77265.653935002687</v>
      </c>
      <c r="D15" s="14">
        <v>534.35</v>
      </c>
      <c r="E15" s="15">
        <f t="shared" si="1"/>
        <v>77800.003935002693</v>
      </c>
      <c r="F15" s="14">
        <v>77144.324084295411</v>
      </c>
      <c r="G15" s="27">
        <v>533.50729477900006</v>
      </c>
      <c r="H15" s="15">
        <f t="shared" si="2"/>
        <v>77677.831379074414</v>
      </c>
      <c r="I15" s="14">
        <v>4049.2884690172054</v>
      </c>
      <c r="J15" s="32">
        <v>27.968577932999995</v>
      </c>
      <c r="K15" s="32">
        <f t="shared" si="0"/>
        <v>4077.2570469502052</v>
      </c>
      <c r="L15" s="13">
        <v>3316.891565207844</v>
      </c>
      <c r="M15" s="14">
        <v>22.912861364000001</v>
      </c>
      <c r="N15" s="15">
        <f t="shared" si="3"/>
        <v>3339.804426571844</v>
      </c>
      <c r="O15" s="14">
        <v>3140.1379406901333</v>
      </c>
      <c r="P15" s="27">
        <v>21.688893681</v>
      </c>
      <c r="Q15" s="15">
        <f t="shared" si="4"/>
        <v>3161.8268343711334</v>
      </c>
      <c r="R15" s="14">
        <v>3201.2559090657842</v>
      </c>
      <c r="S15" s="32">
        <v>22.112527790999998</v>
      </c>
      <c r="T15" s="32">
        <f t="shared" si="5"/>
        <v>3223.3684368567842</v>
      </c>
      <c r="U15" s="44">
        <v>3111.9279343693079</v>
      </c>
      <c r="V15" s="14">
        <v>21.5</v>
      </c>
      <c r="W15" s="15">
        <f t="shared" si="6"/>
        <v>3133.4279343693079</v>
      </c>
      <c r="X15" s="14">
        <v>3264.4827131266584</v>
      </c>
      <c r="Y15" s="27">
        <v>22.549249598999999</v>
      </c>
      <c r="Z15" s="15">
        <f t="shared" si="7"/>
        <v>3287.0319627256586</v>
      </c>
      <c r="AA15" s="14">
        <v>4231.371572774503</v>
      </c>
      <c r="AB15" s="32">
        <v>29.23</v>
      </c>
      <c r="AC15" s="32">
        <f t="shared" si="8"/>
        <v>4260.6015727745025</v>
      </c>
      <c r="AD15" s="13">
        <v>3784.9901973425249</v>
      </c>
      <c r="AE15" s="14">
        <v>26.145151689999999</v>
      </c>
      <c r="AF15" s="15">
        <f t="shared" si="9"/>
        <v>3811.135349032525</v>
      </c>
      <c r="AG15" s="14">
        <v>37608.039120881404</v>
      </c>
      <c r="AH15" s="27">
        <v>259.77406707099999</v>
      </c>
      <c r="AI15" s="15">
        <f t="shared" si="10"/>
        <v>37867.813187952401</v>
      </c>
      <c r="AJ15" s="14">
        <v>88825.267002042019</v>
      </c>
      <c r="AK15" s="32">
        <v>613.55999999999995</v>
      </c>
      <c r="AL15" s="32">
        <f t="shared" si="11"/>
        <v>89438.827002042017</v>
      </c>
      <c r="AM15" s="5">
        <f t="shared" si="12"/>
        <v>311078.92906772345</v>
      </c>
    </row>
    <row r="16" spans="1:39">
      <c r="A16" s="1">
        <v>12</v>
      </c>
      <c r="B16" s="3" t="s">
        <v>13</v>
      </c>
      <c r="C16" s="13">
        <v>85128.575702577116</v>
      </c>
      <c r="D16" s="14">
        <v>317.44</v>
      </c>
      <c r="E16" s="15">
        <f t="shared" si="1"/>
        <v>85446.015702577119</v>
      </c>
      <c r="F16" s="14">
        <v>84994.8987471008</v>
      </c>
      <c r="G16" s="27">
        <v>316.93678635399999</v>
      </c>
      <c r="H16" s="15">
        <f t="shared" si="2"/>
        <v>85311.835533454796</v>
      </c>
      <c r="I16" s="14">
        <v>4426.2383230583737</v>
      </c>
      <c r="J16" s="32">
        <v>16.615549391000002</v>
      </c>
      <c r="K16" s="32">
        <f t="shared" si="0"/>
        <v>4442.8538724493737</v>
      </c>
      <c r="L16" s="13">
        <v>3625.6623038060102</v>
      </c>
      <c r="M16" s="14">
        <v>13.612870619999999</v>
      </c>
      <c r="N16" s="15">
        <f t="shared" si="3"/>
        <v>3639.2751744260104</v>
      </c>
      <c r="O16" s="14">
        <v>3432.454614957494</v>
      </c>
      <c r="P16" s="27">
        <v>12.885803961999999</v>
      </c>
      <c r="Q16" s="15">
        <f t="shared" si="4"/>
        <v>3445.3404189194939</v>
      </c>
      <c r="R16" s="14">
        <v>3499.2620790148603</v>
      </c>
      <c r="S16" s="32">
        <v>13.136304165</v>
      </c>
      <c r="T16" s="32">
        <f t="shared" si="5"/>
        <v>3512.3983831798605</v>
      </c>
      <c r="U16" s="44">
        <v>3401.6185280680697</v>
      </c>
      <c r="V16" s="14">
        <v>12.77</v>
      </c>
      <c r="W16" s="15">
        <f t="shared" si="6"/>
        <v>3414.3885280680697</v>
      </c>
      <c r="X16" s="14">
        <v>3568.3746910996861</v>
      </c>
      <c r="Y16" s="27">
        <v>13.395106630999999</v>
      </c>
      <c r="Z16" s="15">
        <f t="shared" si="7"/>
        <v>3581.7697977306862</v>
      </c>
      <c r="AA16" s="14">
        <v>4625.2716144621781</v>
      </c>
      <c r="AB16" s="32">
        <v>17.36</v>
      </c>
      <c r="AC16" s="32">
        <f t="shared" si="8"/>
        <v>4642.6316144621778</v>
      </c>
      <c r="AD16" s="13">
        <v>4137.3364214636731</v>
      </c>
      <c r="AE16" s="14">
        <v>15.531235206000002</v>
      </c>
      <c r="AF16" s="15">
        <f t="shared" si="9"/>
        <v>4152.8676566696731</v>
      </c>
      <c r="AG16" s="14">
        <v>41108.986254151838</v>
      </c>
      <c r="AH16" s="27">
        <v>154.32577367900001</v>
      </c>
      <c r="AI16" s="15">
        <f t="shared" si="10"/>
        <v>41263.312027830834</v>
      </c>
      <c r="AJ16" s="14">
        <v>97094.045995630018</v>
      </c>
      <c r="AK16" s="32">
        <v>364.49</v>
      </c>
      <c r="AL16" s="32">
        <f t="shared" si="11"/>
        <v>97458.535995630024</v>
      </c>
      <c r="AM16" s="5">
        <f t="shared" si="12"/>
        <v>340311.22470539808</v>
      </c>
    </row>
    <row r="17" spans="1:39">
      <c r="A17" s="1">
        <v>13</v>
      </c>
      <c r="B17" s="3" t="s">
        <v>14</v>
      </c>
      <c r="C17" s="13">
        <v>76210.992227332303</v>
      </c>
      <c r="D17" s="14">
        <v>754.93</v>
      </c>
      <c r="E17" s="15">
        <f t="shared" si="1"/>
        <v>76965.922227332296</v>
      </c>
      <c r="F17" s="14">
        <v>76091.318506367301</v>
      </c>
      <c r="G17" s="27">
        <v>753.75182164600017</v>
      </c>
      <c r="H17" s="15">
        <f t="shared" si="2"/>
        <v>76845.070328013302</v>
      </c>
      <c r="I17" s="14">
        <v>3987.5257471254049</v>
      </c>
      <c r="J17" s="32">
        <v>39.515687647999997</v>
      </c>
      <c r="K17" s="32">
        <f t="shared" si="0"/>
        <v>4027.0414347734049</v>
      </c>
      <c r="L17" s="13">
        <v>3266.2998988312297</v>
      </c>
      <c r="M17" s="14">
        <v>32.368375350000001</v>
      </c>
      <c r="N17" s="15">
        <f t="shared" si="3"/>
        <v>3298.6682741812297</v>
      </c>
      <c r="O17" s="14">
        <v>3092.2422504184528</v>
      </c>
      <c r="P17" s="27">
        <v>30.643605115</v>
      </c>
      <c r="Q17" s="15">
        <f t="shared" si="4"/>
        <v>3122.8858555334527</v>
      </c>
      <c r="R17" s="14">
        <v>3152.4280026498946</v>
      </c>
      <c r="S17" s="32">
        <v>31.240849904999997</v>
      </c>
      <c r="T17" s="32">
        <f t="shared" si="5"/>
        <v>3183.6688525548943</v>
      </c>
      <c r="U17" s="44">
        <v>3064.4625238340032</v>
      </c>
      <c r="V17" s="14">
        <v>30.37</v>
      </c>
      <c r="W17" s="15">
        <f t="shared" si="6"/>
        <v>3094.832523834003</v>
      </c>
      <c r="X17" s="14">
        <v>3214.6904250557695</v>
      </c>
      <c r="Y17" s="27">
        <v>31.858276710000002</v>
      </c>
      <c r="Z17" s="15">
        <f t="shared" si="7"/>
        <v>3246.5487017657697</v>
      </c>
      <c r="AA17" s="14">
        <v>4166.8315856459567</v>
      </c>
      <c r="AB17" s="32">
        <v>41.29</v>
      </c>
      <c r="AC17" s="32">
        <f t="shared" si="8"/>
        <v>4208.1215856459567</v>
      </c>
      <c r="AD17" s="13">
        <v>3727.2587468147744</v>
      </c>
      <c r="AE17" s="14">
        <v>36.939111660000002</v>
      </c>
      <c r="AF17" s="15">
        <f t="shared" si="9"/>
        <v>3764.1978584747744</v>
      </c>
      <c r="AG17" s="14">
        <v>37034.413685476771</v>
      </c>
      <c r="AH17" s="27">
        <v>367.01866472500001</v>
      </c>
      <c r="AI17" s="15">
        <f t="shared" si="10"/>
        <v>37401.432350201772</v>
      </c>
      <c r="AJ17" s="14">
        <v>87470.438788446379</v>
      </c>
      <c r="AK17" s="32">
        <v>866.84</v>
      </c>
      <c r="AL17" s="32">
        <f t="shared" si="11"/>
        <v>88337.278788446376</v>
      </c>
      <c r="AM17" s="5">
        <f t="shared" si="12"/>
        <v>307495.66878075717</v>
      </c>
    </row>
    <row r="18" spans="1:39">
      <c r="A18" s="1">
        <v>14</v>
      </c>
      <c r="B18" s="3" t="s">
        <v>15</v>
      </c>
      <c r="C18" s="13">
        <v>81171.013807247524</v>
      </c>
      <c r="D18" s="14">
        <v>2087.12</v>
      </c>
      <c r="E18" s="15">
        <f t="shared" si="1"/>
        <v>83258.133807247519</v>
      </c>
      <c r="F18" s="14">
        <v>81043.551390437104</v>
      </c>
      <c r="G18" s="27">
        <v>2083.8483599589999</v>
      </c>
      <c r="H18" s="15">
        <f t="shared" si="2"/>
        <v>83127.3997503961</v>
      </c>
      <c r="I18" s="14">
        <v>4243.8631391162862</v>
      </c>
      <c r="J18" s="32">
        <v>109.25421545200001</v>
      </c>
      <c r="K18" s="32">
        <f t="shared" si="0"/>
        <v>4353.1173545682859</v>
      </c>
      <c r="L18" s="13">
        <v>3476.2734138938135</v>
      </c>
      <c r="M18" s="14">
        <v>89.491024116999995</v>
      </c>
      <c r="N18" s="15">
        <f t="shared" si="3"/>
        <v>3565.7644380108136</v>
      </c>
      <c r="O18" s="14">
        <v>3291.0265001371422</v>
      </c>
      <c r="P18" s="27">
        <v>84.722647451</v>
      </c>
      <c r="Q18" s="15">
        <f t="shared" si="4"/>
        <v>3375.749147588142</v>
      </c>
      <c r="R18" s="14">
        <v>3355.0812828753187</v>
      </c>
      <c r="S18" s="32">
        <v>86.373780846000002</v>
      </c>
      <c r="T18" s="32">
        <f t="shared" si="5"/>
        <v>3441.4550637213188</v>
      </c>
      <c r="U18" s="44">
        <v>3261.460958710491</v>
      </c>
      <c r="V18" s="14">
        <v>83.96</v>
      </c>
      <c r="W18" s="15">
        <f t="shared" si="6"/>
        <v>3345.420958710491</v>
      </c>
      <c r="X18" s="14">
        <v>3421.3462341651921</v>
      </c>
      <c r="Y18" s="27">
        <v>88.072228293000009</v>
      </c>
      <c r="Z18" s="15">
        <f t="shared" si="7"/>
        <v>3509.4184624581922</v>
      </c>
      <c r="AA18" s="14">
        <v>4434.6956219596323</v>
      </c>
      <c r="AB18" s="32">
        <v>114.17</v>
      </c>
      <c r="AC18" s="32">
        <f t="shared" si="8"/>
        <v>4548.8656219596323</v>
      </c>
      <c r="AD18" s="13">
        <v>3966.864920423176</v>
      </c>
      <c r="AE18" s="14">
        <v>102.12291763100001</v>
      </c>
      <c r="AF18" s="15">
        <f t="shared" si="9"/>
        <v>4068.9878380541759</v>
      </c>
      <c r="AG18" s="14">
        <v>39415.164461792192</v>
      </c>
      <c r="AH18" s="27">
        <v>1014.6676848830001</v>
      </c>
      <c r="AI18" s="15">
        <f t="shared" si="10"/>
        <v>40429.832146675195</v>
      </c>
      <c r="AJ18" s="14">
        <v>93093.460576203433</v>
      </c>
      <c r="AK18" s="32">
        <v>2396.5</v>
      </c>
      <c r="AL18" s="32">
        <f t="shared" si="11"/>
        <v>95489.960576203433</v>
      </c>
      <c r="AM18" s="5">
        <f t="shared" si="12"/>
        <v>332514.10516559327</v>
      </c>
    </row>
    <row r="19" spans="1:39">
      <c r="A19" s="7">
        <v>15</v>
      </c>
      <c r="B19" s="8" t="s">
        <v>16</v>
      </c>
      <c r="C19" s="16">
        <v>70552.627704325627</v>
      </c>
      <c r="D19" s="17">
        <v>714.41</v>
      </c>
      <c r="E19" s="18">
        <f t="shared" si="1"/>
        <v>71267.03770432563</v>
      </c>
      <c r="F19" s="17">
        <v>70441.83928346305</v>
      </c>
      <c r="G19" s="28">
        <v>713.29382750499997</v>
      </c>
      <c r="H19" s="18">
        <f t="shared" si="2"/>
        <v>71155.133110968047</v>
      </c>
      <c r="I19" s="17">
        <v>3682.8526271663413</v>
      </c>
      <c r="J19" s="34">
        <v>37.394380499999997</v>
      </c>
      <c r="K19" s="34">
        <f t="shared" si="0"/>
        <v>3720.2470076663412</v>
      </c>
      <c r="L19" s="16">
        <v>3016.7331639665613</v>
      </c>
      <c r="M19" s="17">
        <v>30.631333868999999</v>
      </c>
      <c r="N19" s="18">
        <f t="shared" si="3"/>
        <v>3047.3644978355615</v>
      </c>
      <c r="O19" s="17">
        <v>2855.9746614797737</v>
      </c>
      <c r="P19" s="28">
        <v>29.000410879</v>
      </c>
      <c r="Q19" s="18">
        <f t="shared" si="4"/>
        <v>2884.9750723587736</v>
      </c>
      <c r="R19" s="17">
        <v>2911.5618275020465</v>
      </c>
      <c r="S19" s="34">
        <v>29.566181651000001</v>
      </c>
      <c r="T19" s="34">
        <f t="shared" si="5"/>
        <v>2941.1280091530466</v>
      </c>
      <c r="U19" s="45">
        <v>2830.3174882045273</v>
      </c>
      <c r="V19" s="17">
        <v>28.74</v>
      </c>
      <c r="W19" s="18">
        <f t="shared" si="6"/>
        <v>2859.0574882045271</v>
      </c>
      <c r="X19" s="17">
        <v>2969.0669924772246</v>
      </c>
      <c r="Y19" s="28">
        <v>30.144666723999997</v>
      </c>
      <c r="Z19" s="18">
        <f t="shared" si="7"/>
        <v>2999.2116592012248</v>
      </c>
      <c r="AA19" s="17">
        <v>3848.4583236155063</v>
      </c>
      <c r="AB19" s="34">
        <v>39.08</v>
      </c>
      <c r="AC19" s="34">
        <f t="shared" si="8"/>
        <v>3887.5383236155062</v>
      </c>
      <c r="AD19" s="16">
        <v>3442.4717326856712</v>
      </c>
      <c r="AE19" s="17">
        <v>34.955509157999998</v>
      </c>
      <c r="AF19" s="18">
        <f t="shared" si="9"/>
        <v>3477.4272418436713</v>
      </c>
      <c r="AG19" s="17">
        <v>34204.741583285831</v>
      </c>
      <c r="AH19" s="28">
        <v>347.31475238299993</v>
      </c>
      <c r="AI19" s="18">
        <f t="shared" si="10"/>
        <v>34552.056335668829</v>
      </c>
      <c r="AJ19" s="17">
        <v>80787.123574976955</v>
      </c>
      <c r="AK19" s="34">
        <v>820.32</v>
      </c>
      <c r="AL19" s="34">
        <f t="shared" si="11"/>
        <v>81607.443574976962</v>
      </c>
      <c r="AM19" s="5">
        <f t="shared" si="12"/>
        <v>284398.62002581812</v>
      </c>
    </row>
    <row r="20" spans="1:39">
      <c r="A20" s="1">
        <v>16</v>
      </c>
      <c r="B20" s="3" t="s">
        <v>17</v>
      </c>
      <c r="C20" s="13">
        <v>83994.984542370221</v>
      </c>
      <c r="D20" s="14">
        <v>176.42</v>
      </c>
      <c r="E20" s="15">
        <f t="shared" si="1"/>
        <v>84171.404542370219</v>
      </c>
      <c r="F20" s="14">
        <v>83863.087659141107</v>
      </c>
      <c r="G20" s="27">
        <v>176.144301756</v>
      </c>
      <c r="H20" s="15">
        <f t="shared" si="2"/>
        <v>84039.231960897101</v>
      </c>
      <c r="I20" s="14">
        <v>4393.6915528159698</v>
      </c>
      <c r="J20" s="32">
        <v>9.2344450179999988</v>
      </c>
      <c r="K20" s="32">
        <f t="shared" si="0"/>
        <v>4402.9259978339696</v>
      </c>
      <c r="L20" s="13">
        <v>3599.0022847637042</v>
      </c>
      <c r="M20" s="14">
        <v>7.564568229999999</v>
      </c>
      <c r="N20" s="15">
        <f t="shared" si="3"/>
        <v>3606.5668529937043</v>
      </c>
      <c r="O20" s="14">
        <v>3407.2152799812175</v>
      </c>
      <c r="P20" s="27">
        <v>7.1609487219999988</v>
      </c>
      <c r="Q20" s="15">
        <f t="shared" si="4"/>
        <v>3414.3762287032173</v>
      </c>
      <c r="R20" s="14">
        <v>3473.5314990977445</v>
      </c>
      <c r="S20" s="32">
        <v>7.3007646299999998</v>
      </c>
      <c r="T20" s="32">
        <f t="shared" si="5"/>
        <v>3480.8322637277442</v>
      </c>
      <c r="U20" s="44">
        <v>3376.605935296328</v>
      </c>
      <c r="V20" s="14">
        <v>7.1</v>
      </c>
      <c r="W20" s="15">
        <f t="shared" si="6"/>
        <v>3383.7059352963279</v>
      </c>
      <c r="X20" s="14">
        <v>3542.1359161550545</v>
      </c>
      <c r="Y20" s="27">
        <v>7.4445375919999988</v>
      </c>
      <c r="Z20" s="15">
        <f t="shared" si="7"/>
        <v>3549.5804537470544</v>
      </c>
      <c r="AA20" s="14">
        <v>4591.2613236560119</v>
      </c>
      <c r="AB20" s="32">
        <v>9.65</v>
      </c>
      <c r="AC20" s="32">
        <f t="shared" si="8"/>
        <v>4600.9113236560115</v>
      </c>
      <c r="AD20" s="13">
        <v>4106.9139886670891</v>
      </c>
      <c r="AE20" s="14">
        <v>8.631653791999998</v>
      </c>
      <c r="AF20" s="15">
        <f t="shared" si="9"/>
        <v>4115.5456424590893</v>
      </c>
      <c r="AG20" s="14">
        <v>40806.705935547674</v>
      </c>
      <c r="AH20" s="27">
        <v>85.767826431999993</v>
      </c>
      <c r="AI20" s="15">
        <f t="shared" si="10"/>
        <v>40892.473761979672</v>
      </c>
      <c r="AJ20" s="14">
        <v>96380.099439597834</v>
      </c>
      <c r="AK20" s="32">
        <v>202.57</v>
      </c>
      <c r="AL20" s="32">
        <f t="shared" si="11"/>
        <v>96582.669439597841</v>
      </c>
      <c r="AM20" s="5">
        <f t="shared" si="12"/>
        <v>336240.22440326202</v>
      </c>
    </row>
    <row r="21" spans="1:39">
      <c r="A21" s="1">
        <v>17</v>
      </c>
      <c r="B21" s="3" t="s">
        <v>18</v>
      </c>
      <c r="C21" s="13">
        <v>83680.268045731209</v>
      </c>
      <c r="D21" s="14">
        <v>1464.88</v>
      </c>
      <c r="E21" s="15">
        <f t="shared" si="1"/>
        <v>85145.148045731214</v>
      </c>
      <c r="F21" s="14">
        <v>83548.865360164418</v>
      </c>
      <c r="G21" s="27">
        <v>1462.5774418689998</v>
      </c>
      <c r="H21" s="15">
        <f t="shared" si="2"/>
        <v>85011.442802033416</v>
      </c>
      <c r="I21" s="14">
        <v>4389.5985267829865</v>
      </c>
      <c r="J21" s="32">
        <v>76.67754530500001</v>
      </c>
      <c r="K21" s="32">
        <f t="shared" si="0"/>
        <v>4466.2760720879869</v>
      </c>
      <c r="L21" s="13">
        <v>3595.6495664703907</v>
      </c>
      <c r="M21" s="14">
        <v>62.808392426000005</v>
      </c>
      <c r="N21" s="15">
        <f t="shared" si="3"/>
        <v>3658.4579588963907</v>
      </c>
      <c r="O21" s="14">
        <v>3404.0412244806662</v>
      </c>
      <c r="P21" s="27">
        <v>59.465825668999997</v>
      </c>
      <c r="Q21" s="15">
        <f t="shared" si="4"/>
        <v>3463.5070501496662</v>
      </c>
      <c r="R21" s="14">
        <v>3470.2956654755408</v>
      </c>
      <c r="S21" s="32">
        <v>60.621268424999997</v>
      </c>
      <c r="T21" s="32">
        <f t="shared" si="5"/>
        <v>3530.9169339005407</v>
      </c>
      <c r="U21" s="44">
        <v>3373.4603945067306</v>
      </c>
      <c r="V21" s="14">
        <v>58.93</v>
      </c>
      <c r="W21" s="15">
        <f t="shared" si="6"/>
        <v>3432.3903945067304</v>
      </c>
      <c r="X21" s="14">
        <v>3538.8361727973543</v>
      </c>
      <c r="Y21" s="27">
        <v>61.816063326000005</v>
      </c>
      <c r="Z21" s="15">
        <f t="shared" si="7"/>
        <v>3600.6522361233542</v>
      </c>
      <c r="AA21" s="14">
        <v>4586.9842477857428</v>
      </c>
      <c r="AB21" s="32">
        <v>80.13</v>
      </c>
      <c r="AC21" s="32">
        <f t="shared" si="8"/>
        <v>4667.1142477857429</v>
      </c>
      <c r="AD21" s="13">
        <v>4103.088115669686</v>
      </c>
      <c r="AE21" s="14">
        <v>71.676699081999999</v>
      </c>
      <c r="AF21" s="15">
        <f t="shared" si="9"/>
        <v>4174.7648147516857</v>
      </c>
      <c r="AG21" s="14">
        <v>40768.691680858487</v>
      </c>
      <c r="AH21" s="27">
        <v>712.15302197400001</v>
      </c>
      <c r="AI21" s="15">
        <f t="shared" si="10"/>
        <v>41480.844702832488</v>
      </c>
      <c r="AJ21" s="14">
        <v>96290.314744580959</v>
      </c>
      <c r="AK21" s="32">
        <v>1682.02</v>
      </c>
      <c r="AL21" s="32">
        <f t="shared" si="11"/>
        <v>97972.334744580963</v>
      </c>
      <c r="AM21" s="5">
        <f t="shared" si="12"/>
        <v>340603.85000338021</v>
      </c>
    </row>
    <row r="22" spans="1:39">
      <c r="A22" s="1">
        <v>18</v>
      </c>
      <c r="B22" s="3" t="s">
        <v>19</v>
      </c>
      <c r="C22" s="13">
        <v>77313.157425788886</v>
      </c>
      <c r="D22" s="14">
        <v>471.6</v>
      </c>
      <c r="E22" s="15">
        <f t="shared" si="1"/>
        <v>77784.757425788892</v>
      </c>
      <c r="F22" s="14">
        <v>77191.752980599413</v>
      </c>
      <c r="G22" s="27">
        <v>470.86391887800005</v>
      </c>
      <c r="H22" s="15">
        <f t="shared" si="2"/>
        <v>77662.61689947742</v>
      </c>
      <c r="I22" s="14">
        <v>4046.4311183009131</v>
      </c>
      <c r="J22" s="32">
        <v>24.686350865000001</v>
      </c>
      <c r="K22" s="32">
        <f t="shared" si="0"/>
        <v>4071.117469165913</v>
      </c>
      <c r="L22" s="13">
        <v>3314.5510249963413</v>
      </c>
      <c r="M22" s="14">
        <v>20.221360340000004</v>
      </c>
      <c r="N22" s="15">
        <f t="shared" si="3"/>
        <v>3334.7723853363414</v>
      </c>
      <c r="O22" s="14">
        <v>3137.9221253777055</v>
      </c>
      <c r="P22" s="27">
        <v>19.144147513</v>
      </c>
      <c r="Q22" s="15">
        <f t="shared" si="4"/>
        <v>3157.0662728907055</v>
      </c>
      <c r="R22" s="14">
        <v>3198.9969663071265</v>
      </c>
      <c r="S22" s="32">
        <v>19.515699374</v>
      </c>
      <c r="T22" s="32">
        <f t="shared" si="5"/>
        <v>3218.5126656811267</v>
      </c>
      <c r="U22" s="44">
        <v>3109.7320252409872</v>
      </c>
      <c r="V22" s="14">
        <v>18.97</v>
      </c>
      <c r="W22" s="15">
        <f t="shared" si="6"/>
        <v>3128.702025240987</v>
      </c>
      <c r="X22" s="14">
        <v>3262.1791548373326</v>
      </c>
      <c r="Y22" s="27">
        <v>19.901453183000001</v>
      </c>
      <c r="Z22" s="15">
        <f t="shared" si="7"/>
        <v>3282.0806080203324</v>
      </c>
      <c r="AA22" s="14">
        <v>4228.3857364511905</v>
      </c>
      <c r="AB22" s="32">
        <v>25.79</v>
      </c>
      <c r="AC22" s="32">
        <f t="shared" si="8"/>
        <v>4254.1757364511905</v>
      </c>
      <c r="AD22" s="13">
        <v>3782.3193467636429</v>
      </c>
      <c r="AE22" s="14">
        <v>23.074349829999999</v>
      </c>
      <c r="AF22" s="15">
        <f t="shared" si="9"/>
        <v>3805.3936965936427</v>
      </c>
      <c r="AG22" s="14">
        <v>37581.501283840997</v>
      </c>
      <c r="AH22" s="27">
        <v>229.270668059</v>
      </c>
      <c r="AI22" s="15">
        <f t="shared" si="10"/>
        <v>37810.771951899995</v>
      </c>
      <c r="AJ22" s="14">
        <v>88762.588103703441</v>
      </c>
      <c r="AK22" s="32">
        <v>541.51</v>
      </c>
      <c r="AL22" s="32">
        <f t="shared" si="11"/>
        <v>89304.098103703436</v>
      </c>
      <c r="AM22" s="5">
        <f t="shared" si="12"/>
        <v>310814.06524024997</v>
      </c>
    </row>
    <row r="23" spans="1:39">
      <c r="A23" s="1">
        <v>19</v>
      </c>
      <c r="B23" s="3" t="s">
        <v>20</v>
      </c>
      <c r="C23" s="13">
        <v>74024.184816790992</v>
      </c>
      <c r="D23" s="14">
        <v>3905.8</v>
      </c>
      <c r="E23" s="15">
        <f t="shared" si="1"/>
        <v>77929.984816790995</v>
      </c>
      <c r="F23" s="14">
        <v>73907.945028021393</v>
      </c>
      <c r="G23" s="27">
        <v>3899.6729728599994</v>
      </c>
      <c r="H23" s="15">
        <f t="shared" si="2"/>
        <v>77807.618000881397</v>
      </c>
      <c r="I23" s="14">
        <v>3893.9627107274787</v>
      </c>
      <c r="J23" s="32">
        <v>204.44760126300002</v>
      </c>
      <c r="K23" s="32">
        <f t="shared" si="0"/>
        <v>4098.4103119904785</v>
      </c>
      <c r="L23" s="13">
        <v>3189.6596573127395</v>
      </c>
      <c r="M23" s="14">
        <v>167.47525994199998</v>
      </c>
      <c r="N23" s="15">
        <f t="shared" si="3"/>
        <v>3357.1349172547393</v>
      </c>
      <c r="O23" s="14">
        <v>3019.6860858756468</v>
      </c>
      <c r="P23" s="27">
        <v>158.54465025600001</v>
      </c>
      <c r="Q23" s="15">
        <f t="shared" si="4"/>
        <v>3178.2307361316466</v>
      </c>
      <c r="R23" s="14">
        <v>3078.4596436577544</v>
      </c>
      <c r="S23" s="32">
        <v>161.63133079699998</v>
      </c>
      <c r="T23" s="32">
        <f t="shared" si="5"/>
        <v>3240.0909744547544</v>
      </c>
      <c r="U23" s="44">
        <v>2992.5581809305731</v>
      </c>
      <c r="V23" s="14">
        <v>157.12</v>
      </c>
      <c r="W23" s="15">
        <f t="shared" si="6"/>
        <v>3149.678180930573</v>
      </c>
      <c r="X23" s="14">
        <v>3139.2611447647555</v>
      </c>
      <c r="Y23" s="27">
        <v>164.82635836900005</v>
      </c>
      <c r="Z23" s="15">
        <f t="shared" si="7"/>
        <v>3304.0875031337555</v>
      </c>
      <c r="AA23" s="14">
        <v>4069.0613290920346</v>
      </c>
      <c r="AB23" s="32">
        <v>213.64</v>
      </c>
      <c r="AC23" s="32">
        <f t="shared" si="8"/>
        <v>4282.7013290920349</v>
      </c>
      <c r="AD23" s="13">
        <v>3639.8025978371484</v>
      </c>
      <c r="AE23" s="14">
        <v>191.10535519699997</v>
      </c>
      <c r="AF23" s="15">
        <f t="shared" si="9"/>
        <v>3830.9079530341482</v>
      </c>
      <c r="AG23" s="14">
        <v>36165.440689345509</v>
      </c>
      <c r="AH23" s="27">
        <v>1898.8290934129998</v>
      </c>
      <c r="AI23" s="15">
        <f t="shared" si="10"/>
        <v>38064.269782758507</v>
      </c>
      <c r="AJ23" s="14">
        <v>85418.038285702089</v>
      </c>
      <c r="AK23" s="32">
        <v>4484.7700000000004</v>
      </c>
      <c r="AL23" s="32">
        <f t="shared" si="11"/>
        <v>89902.808285702093</v>
      </c>
      <c r="AM23" s="5">
        <f t="shared" si="12"/>
        <v>312145.92279215512</v>
      </c>
    </row>
    <row r="24" spans="1:39">
      <c r="A24" s="7">
        <v>20</v>
      </c>
      <c r="B24" s="8" t="s">
        <v>21</v>
      </c>
      <c r="C24" s="16">
        <v>49357.304146781957</v>
      </c>
      <c r="D24" s="17">
        <v>128.97</v>
      </c>
      <c r="E24" s="18">
        <f t="shared" si="1"/>
        <v>49486.274146781958</v>
      </c>
      <c r="F24" s="17">
        <v>49279.798631220263</v>
      </c>
      <c r="G24" s="28">
        <v>128.77157779800001</v>
      </c>
      <c r="H24" s="18">
        <f t="shared" si="2"/>
        <v>49408.57020901826</v>
      </c>
      <c r="I24" s="17">
        <v>2583.4986799261355</v>
      </c>
      <c r="J24" s="34">
        <v>6.7511988360000004</v>
      </c>
      <c r="K24" s="34">
        <f t="shared" si="0"/>
        <v>2590.2498787621357</v>
      </c>
      <c r="L24" s="16">
        <v>2116.2199348697945</v>
      </c>
      <c r="M24" s="17">
        <v>5.5293323800000005</v>
      </c>
      <c r="N24" s="18">
        <f t="shared" si="3"/>
        <v>2121.7492672497947</v>
      </c>
      <c r="O24" s="17">
        <v>2003.4488248074638</v>
      </c>
      <c r="P24" s="28">
        <v>5.2354657639999997</v>
      </c>
      <c r="Q24" s="18">
        <f t="shared" si="4"/>
        <v>2008.6842905714639</v>
      </c>
      <c r="R24" s="17">
        <v>2042.4428831034845</v>
      </c>
      <c r="S24" s="34">
        <v>5.3379324129999999</v>
      </c>
      <c r="T24" s="34">
        <f t="shared" si="5"/>
        <v>2047.7808155164846</v>
      </c>
      <c r="U24" s="45">
        <v>1985.4504740729583</v>
      </c>
      <c r="V24" s="17">
        <v>5.19</v>
      </c>
      <c r="W24" s="18">
        <f t="shared" si="6"/>
        <v>1990.6404740729583</v>
      </c>
      <c r="X24" s="17">
        <v>2082.7824059794284</v>
      </c>
      <c r="Y24" s="28">
        <v>5.4423323950000002</v>
      </c>
      <c r="Z24" s="18">
        <f t="shared" si="7"/>
        <v>2088.2247383744284</v>
      </c>
      <c r="AA24" s="17">
        <v>2699.6700670212135</v>
      </c>
      <c r="AB24" s="34">
        <v>7.05</v>
      </c>
      <c r="AC24" s="34">
        <f t="shared" si="8"/>
        <v>2706.7200670212137</v>
      </c>
      <c r="AD24" s="16">
        <v>2414.8729469849554</v>
      </c>
      <c r="AE24" s="17">
        <v>6.3103989120000001</v>
      </c>
      <c r="AF24" s="18">
        <f t="shared" si="9"/>
        <v>2421.1833458969554</v>
      </c>
      <c r="AG24" s="17">
        <v>23994.417825951819</v>
      </c>
      <c r="AH24" s="28">
        <v>62.701855856000002</v>
      </c>
      <c r="AI24" s="18">
        <f t="shared" si="10"/>
        <v>24057.119681807821</v>
      </c>
      <c r="AJ24" s="17">
        <v>56671.674986780759</v>
      </c>
      <c r="AK24" s="34">
        <v>148.09</v>
      </c>
      <c r="AL24" s="34">
        <f t="shared" si="11"/>
        <v>56819.764986780756</v>
      </c>
      <c r="AM24" s="5">
        <f t="shared" si="12"/>
        <v>197746.96190185423</v>
      </c>
    </row>
    <row r="25" spans="1:39">
      <c r="A25" s="1">
        <v>21</v>
      </c>
      <c r="B25" s="3" t="s">
        <v>22</v>
      </c>
      <c r="C25" s="13">
        <v>78521.393403708746</v>
      </c>
      <c r="D25" s="14">
        <v>1100.48</v>
      </c>
      <c r="E25" s="15">
        <f t="shared" si="1"/>
        <v>79621.873403708742</v>
      </c>
      <c r="F25" s="14">
        <v>78398.091671906746</v>
      </c>
      <c r="G25" s="27">
        <v>1098.7487483709999</v>
      </c>
      <c r="H25" s="15">
        <f t="shared" si="2"/>
        <v>79496.840420277746</v>
      </c>
      <c r="I25" s="14">
        <v>4112.1580189563092</v>
      </c>
      <c r="J25" s="32">
        <v>57.602976951000002</v>
      </c>
      <c r="K25" s="32">
        <f t="shared" si="0"/>
        <v>4169.7609959073088</v>
      </c>
      <c r="L25" s="13">
        <v>3368.389867069267</v>
      </c>
      <c r="M25" s="14">
        <v>47.187357801000005</v>
      </c>
      <c r="N25" s="15">
        <f t="shared" si="3"/>
        <v>3415.5772248702669</v>
      </c>
      <c r="O25" s="14">
        <v>3188.8919528057008</v>
      </c>
      <c r="P25" s="27">
        <v>44.668277983999999</v>
      </c>
      <c r="Q25" s="15">
        <f t="shared" si="4"/>
        <v>3233.5602307897007</v>
      </c>
      <c r="R25" s="14">
        <v>3250.9588432436767</v>
      </c>
      <c r="S25" s="32">
        <v>45.541920154000003</v>
      </c>
      <c r="T25" s="32">
        <f t="shared" si="5"/>
        <v>3296.5007633976766</v>
      </c>
      <c r="U25" s="44">
        <v>3160.2439558564624</v>
      </c>
      <c r="V25" s="14">
        <v>44.27</v>
      </c>
      <c r="W25" s="15">
        <f t="shared" si="6"/>
        <v>3204.5139558564624</v>
      </c>
      <c r="X25" s="14">
        <v>3315.1673113044881</v>
      </c>
      <c r="Y25" s="27">
        <v>46.440313239000005</v>
      </c>
      <c r="Z25" s="15">
        <f t="shared" si="7"/>
        <v>3361.6076245434879</v>
      </c>
      <c r="AA25" s="14">
        <v>4297.0681583452561</v>
      </c>
      <c r="AB25" s="32">
        <v>60.19</v>
      </c>
      <c r="AC25" s="32">
        <f t="shared" si="8"/>
        <v>4357.2581583452557</v>
      </c>
      <c r="AD25" s="13">
        <v>3843.7562329192888</v>
      </c>
      <c r="AE25" s="14">
        <v>53.844263750000003</v>
      </c>
      <c r="AF25" s="15">
        <f t="shared" si="9"/>
        <v>3897.600496669289</v>
      </c>
      <c r="AG25" s="14">
        <v>38191.944296250615</v>
      </c>
      <c r="AH25" s="27">
        <v>535.00104364399999</v>
      </c>
      <c r="AI25" s="15">
        <f t="shared" si="10"/>
        <v>38726.945339894613</v>
      </c>
      <c r="AJ25" s="14">
        <v>90204.374616223547</v>
      </c>
      <c r="AK25" s="32">
        <v>1263.5999999999999</v>
      </c>
      <c r="AL25" s="32">
        <f t="shared" si="11"/>
        <v>91467.974616223553</v>
      </c>
      <c r="AM25" s="5">
        <f t="shared" si="12"/>
        <v>318250.0132304841</v>
      </c>
    </row>
    <row r="26" spans="1:39">
      <c r="A26" s="1">
        <v>22</v>
      </c>
      <c r="B26" s="3" t="s">
        <v>23</v>
      </c>
      <c r="C26" s="13">
        <v>97697.374061032126</v>
      </c>
      <c r="D26" s="14">
        <v>2015.94</v>
      </c>
      <c r="E26" s="15">
        <f t="shared" si="1"/>
        <v>99713.314061032128</v>
      </c>
      <c r="F26" s="14">
        <v>97543.960387483326</v>
      </c>
      <c r="G26" s="27">
        <v>2012.7726068869999</v>
      </c>
      <c r="H26" s="15">
        <f t="shared" si="2"/>
        <v>99556.732994370323</v>
      </c>
      <c r="I26" s="14">
        <v>5080.5772210265777</v>
      </c>
      <c r="J26" s="32">
        <v>103.92439489700001</v>
      </c>
      <c r="K26" s="32">
        <f t="shared" si="0"/>
        <v>5184.5016159235774</v>
      </c>
      <c r="L26" s="13">
        <v>4161.6505862078557</v>
      </c>
      <c r="M26" s="14">
        <v>85.115058421000015</v>
      </c>
      <c r="N26" s="15">
        <f t="shared" si="3"/>
        <v>4246.7656446288556</v>
      </c>
      <c r="O26" s="14">
        <v>3939.8806517293374</v>
      </c>
      <c r="P26" s="27">
        <v>80.585401529999984</v>
      </c>
      <c r="Q26" s="15">
        <f t="shared" si="4"/>
        <v>4020.4660532593375</v>
      </c>
      <c r="R26" s="14">
        <v>4016.5643852545313</v>
      </c>
      <c r="S26" s="32">
        <v>82.158167618000007</v>
      </c>
      <c r="T26" s="32">
        <f t="shared" si="5"/>
        <v>4098.7225528725312</v>
      </c>
      <c r="U26" s="44">
        <v>3904.4860097779856</v>
      </c>
      <c r="V26" s="14">
        <v>79.87</v>
      </c>
      <c r="W26" s="15">
        <f t="shared" si="6"/>
        <v>3984.3560097779855</v>
      </c>
      <c r="X26" s="14">
        <v>4095.8940410515538</v>
      </c>
      <c r="Y26" s="27">
        <v>83.777411846000007</v>
      </c>
      <c r="Z26" s="15">
        <f t="shared" si="7"/>
        <v>4179.6714528975535</v>
      </c>
      <c r="AA26" s="14">
        <v>5309.0339675294199</v>
      </c>
      <c r="AB26" s="32">
        <v>108.59</v>
      </c>
      <c r="AC26" s="32">
        <f t="shared" si="8"/>
        <v>5417.62396752942</v>
      </c>
      <c r="AD26" s="13">
        <v>4748.9664234997272</v>
      </c>
      <c r="AE26" s="14">
        <v>97.136819208000006</v>
      </c>
      <c r="AF26" s="15">
        <f t="shared" si="9"/>
        <v>4846.1032427077271</v>
      </c>
      <c r="AG26" s="14">
        <v>47186.202797599355</v>
      </c>
      <c r="AH26" s="27">
        <v>965.17387871300014</v>
      </c>
      <c r="AI26" s="15">
        <f t="shared" si="10"/>
        <v>48151.376676312357</v>
      </c>
      <c r="AJ26" s="14">
        <v>111447.63620451782</v>
      </c>
      <c r="AK26" s="32">
        <v>2279.6</v>
      </c>
      <c r="AL26" s="32">
        <f t="shared" si="11"/>
        <v>113727.23620451783</v>
      </c>
      <c r="AM26" s="5">
        <f t="shared" si="12"/>
        <v>397126.87047582958</v>
      </c>
    </row>
    <row r="27" spans="1:39">
      <c r="A27" s="1">
        <v>23</v>
      </c>
      <c r="B27" s="3" t="s">
        <v>24</v>
      </c>
      <c r="C27" s="13">
        <v>98394.521477186034</v>
      </c>
      <c r="D27" s="14">
        <v>5661.33</v>
      </c>
      <c r="E27" s="15">
        <f t="shared" si="1"/>
        <v>104055.85147718604</v>
      </c>
      <c r="F27" s="14">
        <v>98240.013076709874</v>
      </c>
      <c r="G27" s="27">
        <v>5652.4452004819996</v>
      </c>
      <c r="H27" s="15">
        <f t="shared" si="2"/>
        <v>103892.45827719188</v>
      </c>
      <c r="I27" s="14">
        <v>5152.7974489970093</v>
      </c>
      <c r="J27" s="32">
        <v>296.345604557</v>
      </c>
      <c r="K27" s="32">
        <f t="shared" si="0"/>
        <v>5449.1430535540094</v>
      </c>
      <c r="L27" s="13">
        <v>4220.8083041193813</v>
      </c>
      <c r="M27" s="14">
        <v>242.73893562500001</v>
      </c>
      <c r="N27" s="15">
        <f t="shared" si="3"/>
        <v>4463.5472397443809</v>
      </c>
      <c r="O27" s="14">
        <v>3995.8859177582813</v>
      </c>
      <c r="P27" s="27">
        <v>229.80605918100002</v>
      </c>
      <c r="Q27" s="15">
        <f t="shared" si="4"/>
        <v>4225.6919769392816</v>
      </c>
      <c r="R27" s="14">
        <v>4073.6597078805667</v>
      </c>
      <c r="S27" s="32">
        <v>234.28101602800001</v>
      </c>
      <c r="T27" s="32">
        <f t="shared" si="5"/>
        <v>4307.9407239085667</v>
      </c>
      <c r="U27" s="44">
        <v>3959.9881422062672</v>
      </c>
      <c r="V27" s="14">
        <v>227.73</v>
      </c>
      <c r="W27" s="15">
        <f t="shared" si="6"/>
        <v>4187.7181422062667</v>
      </c>
      <c r="X27" s="14">
        <v>4154.1170319674766</v>
      </c>
      <c r="Y27" s="27">
        <v>238.90405244500002</v>
      </c>
      <c r="Z27" s="15">
        <f t="shared" si="7"/>
        <v>4393.0210844124767</v>
      </c>
      <c r="AA27" s="14">
        <v>5384.5017001821025</v>
      </c>
      <c r="AB27" s="32">
        <v>309.67</v>
      </c>
      <c r="AC27" s="32">
        <f t="shared" si="8"/>
        <v>5694.1717001821025</v>
      </c>
      <c r="AD27" s="13">
        <v>4816.4728155509392</v>
      </c>
      <c r="AE27" s="14">
        <v>276.998566364</v>
      </c>
      <c r="AF27" s="15">
        <f t="shared" si="9"/>
        <v>5093.4713819149392</v>
      </c>
      <c r="AG27" s="14">
        <v>47856.953024364549</v>
      </c>
      <c r="AH27" s="27">
        <v>2752.2782537830008</v>
      </c>
      <c r="AI27" s="15">
        <f t="shared" si="10"/>
        <v>50609.231278147548</v>
      </c>
      <c r="AJ27" s="14">
        <v>113031.86046552211</v>
      </c>
      <c r="AK27" s="32">
        <v>6500.51</v>
      </c>
      <c r="AL27" s="32">
        <f t="shared" si="11"/>
        <v>119532.37046552211</v>
      </c>
      <c r="AM27" s="5">
        <f t="shared" si="12"/>
        <v>415904.61680090957</v>
      </c>
    </row>
    <row r="28" spans="1:39">
      <c r="A28" s="1">
        <v>24</v>
      </c>
      <c r="B28" s="3" t="s">
        <v>25</v>
      </c>
      <c r="C28" s="13">
        <v>88469.930220870054</v>
      </c>
      <c r="D28" s="14">
        <v>1317.1</v>
      </c>
      <c r="E28" s="15">
        <f t="shared" si="1"/>
        <v>89787.03022087006</v>
      </c>
      <c r="F28" s="14">
        <v>88331.00635393674</v>
      </c>
      <c r="G28" s="27">
        <v>1315.0349236830002</v>
      </c>
      <c r="H28" s="15">
        <f t="shared" si="2"/>
        <v>89646.041277619734</v>
      </c>
      <c r="I28" s="14">
        <v>4632.040999239648</v>
      </c>
      <c r="J28" s="32">
        <v>68.944255141000014</v>
      </c>
      <c r="K28" s="32">
        <f t="shared" si="0"/>
        <v>4700.9852543806483</v>
      </c>
      <c r="L28" s="13">
        <v>3794.2413432955204</v>
      </c>
      <c r="M28" s="14">
        <v>56.472343109999997</v>
      </c>
      <c r="N28" s="15">
        <f t="shared" si="3"/>
        <v>3850.7136864055205</v>
      </c>
      <c r="O28" s="14">
        <v>3592.0502566898881</v>
      </c>
      <c r="P28" s="27">
        <v>53.462458050999999</v>
      </c>
      <c r="Q28" s="15">
        <f t="shared" si="4"/>
        <v>3645.512714740888</v>
      </c>
      <c r="R28" s="14">
        <v>3661.9640051107208</v>
      </c>
      <c r="S28" s="32">
        <v>54.507381168999999</v>
      </c>
      <c r="T28" s="32">
        <f t="shared" si="5"/>
        <v>3716.4713862797207</v>
      </c>
      <c r="U28" s="44">
        <v>3559.78041302064</v>
      </c>
      <c r="V28" s="14">
        <v>52.98</v>
      </c>
      <c r="W28" s="15">
        <f t="shared" si="6"/>
        <v>3612.76041302064</v>
      </c>
      <c r="X28" s="14">
        <v>3734.2900818774719</v>
      </c>
      <c r="Y28" s="27">
        <v>55.578533572000005</v>
      </c>
      <c r="Z28" s="15">
        <f t="shared" si="7"/>
        <v>3789.8686154494721</v>
      </c>
      <c r="AA28" s="14">
        <v>4840.328556010656</v>
      </c>
      <c r="AB28" s="32">
        <v>72.040000000000006</v>
      </c>
      <c r="AC28" s="32">
        <f t="shared" si="8"/>
        <v>4912.368556010656</v>
      </c>
      <c r="AD28" s="13">
        <v>4329.7062953052473</v>
      </c>
      <c r="AE28" s="14">
        <v>64.441649115999994</v>
      </c>
      <c r="AF28" s="15">
        <f t="shared" si="9"/>
        <v>4394.1479444212473</v>
      </c>
      <c r="AG28" s="14">
        <v>43020.392457050977</v>
      </c>
      <c r="AH28" s="27">
        <v>640.31168365400003</v>
      </c>
      <c r="AI28" s="15">
        <f t="shared" si="10"/>
        <v>43660.704140704976</v>
      </c>
      <c r="AJ28" s="14">
        <v>101608.53731957694</v>
      </c>
      <c r="AK28" s="32">
        <v>1512.34</v>
      </c>
      <c r="AL28" s="32">
        <f t="shared" si="11"/>
        <v>103120.87731957693</v>
      </c>
      <c r="AM28" s="5">
        <f t="shared" si="12"/>
        <v>358837.48152948043</v>
      </c>
    </row>
    <row r="29" spans="1:39">
      <c r="A29" s="7">
        <v>25</v>
      </c>
      <c r="B29" s="8" t="s">
        <v>26</v>
      </c>
      <c r="C29" s="19">
        <v>87816.906663427188</v>
      </c>
      <c r="D29" s="20">
        <v>947.48</v>
      </c>
      <c r="E29" s="21">
        <f t="shared" si="1"/>
        <v>88764.386663427184</v>
      </c>
      <c r="F29" s="20">
        <v>87679.008235957546</v>
      </c>
      <c r="G29" s="29">
        <v>946.00058575699995</v>
      </c>
      <c r="H29" s="21">
        <f t="shared" si="2"/>
        <v>88625.008821714553</v>
      </c>
      <c r="I29" s="20">
        <v>4614.7629221181278</v>
      </c>
      <c r="J29" s="35">
        <v>49.597752495000002</v>
      </c>
      <c r="K29" s="35">
        <f t="shared" si="0"/>
        <v>4664.3606746131281</v>
      </c>
      <c r="L29" s="19">
        <v>3780.088360936797</v>
      </c>
      <c r="M29" s="20">
        <v>40.625831161000001</v>
      </c>
      <c r="N29" s="21">
        <f t="shared" si="3"/>
        <v>3820.714192097797</v>
      </c>
      <c r="O29" s="20">
        <v>3578.6514717115915</v>
      </c>
      <c r="P29" s="29">
        <v>38.460105378999998</v>
      </c>
      <c r="Q29" s="21">
        <f t="shared" si="4"/>
        <v>3617.1115770905917</v>
      </c>
      <c r="R29" s="20">
        <v>3648.3044333351422</v>
      </c>
      <c r="S29" s="35">
        <v>39.208778962000004</v>
      </c>
      <c r="T29" s="35">
        <f t="shared" si="5"/>
        <v>3687.5132122971422</v>
      </c>
      <c r="U29" s="45">
        <v>3546.501998489779</v>
      </c>
      <c r="V29" s="20">
        <v>38.119999999999997</v>
      </c>
      <c r="W29" s="21">
        <f t="shared" si="6"/>
        <v>3584.6219984897789</v>
      </c>
      <c r="X29" s="20">
        <v>3720.3607250260538</v>
      </c>
      <c r="Y29" s="29">
        <v>39.984159349999999</v>
      </c>
      <c r="Z29" s="21">
        <f t="shared" si="7"/>
        <v>3760.3448843760539</v>
      </c>
      <c r="AA29" s="20">
        <v>4822.2735409324268</v>
      </c>
      <c r="AB29" s="35">
        <v>51.82</v>
      </c>
      <c r="AC29" s="35">
        <f t="shared" si="8"/>
        <v>4874.0935409324265</v>
      </c>
      <c r="AD29" s="19">
        <v>4313.555963454537</v>
      </c>
      <c r="AE29" s="20">
        <v>46.360618199000001</v>
      </c>
      <c r="AF29" s="21">
        <f t="shared" si="9"/>
        <v>4359.9165816535369</v>
      </c>
      <c r="AG29" s="20">
        <v>42859.921153193129</v>
      </c>
      <c r="AH29" s="29">
        <v>460.62062146400001</v>
      </c>
      <c r="AI29" s="21">
        <f t="shared" si="10"/>
        <v>43320.541774657126</v>
      </c>
      <c r="AJ29" s="20">
        <v>101229.52509919704</v>
      </c>
      <c r="AK29" s="35">
        <v>1087.93</v>
      </c>
      <c r="AL29" s="35">
        <f t="shared" si="11"/>
        <v>102317.45509919703</v>
      </c>
      <c r="AM29" s="5">
        <f t="shared" si="12"/>
        <v>355396.06902054633</v>
      </c>
    </row>
    <row r="30" spans="1:39">
      <c r="A30" s="1">
        <v>26</v>
      </c>
      <c r="B30" s="3" t="s">
        <v>27</v>
      </c>
      <c r="C30" s="13">
        <v>65576.850957831062</v>
      </c>
      <c r="D30" s="14">
        <v>586.6</v>
      </c>
      <c r="E30" s="15">
        <f t="shared" si="1"/>
        <v>66163.450957831068</v>
      </c>
      <c r="F30" s="14">
        <v>65473.875973069262</v>
      </c>
      <c r="G30" s="27">
        <v>585.68097074899993</v>
      </c>
      <c r="H30" s="15">
        <f t="shared" si="2"/>
        <v>66059.556943818257</v>
      </c>
      <c r="I30" s="14">
        <v>3429.8430117727798</v>
      </c>
      <c r="J30" s="32">
        <v>30.708672608000001</v>
      </c>
      <c r="K30" s="32">
        <f t="shared" si="0"/>
        <v>3460.55168438078</v>
      </c>
      <c r="L30" s="13">
        <v>2809.4855288236231</v>
      </c>
      <c r="M30" s="14">
        <v>25.150740091999999</v>
      </c>
      <c r="N30" s="15">
        <f t="shared" si="3"/>
        <v>2834.6362689156231</v>
      </c>
      <c r="O30" s="14">
        <v>2659.7710324383561</v>
      </c>
      <c r="P30" s="27">
        <v>23.811406092000002</v>
      </c>
      <c r="Q30" s="15">
        <f t="shared" si="4"/>
        <v>2683.5824385303563</v>
      </c>
      <c r="R30" s="14">
        <v>2711.5393957769784</v>
      </c>
      <c r="S30" s="32">
        <v>24.275230927999999</v>
      </c>
      <c r="T30" s="32">
        <f t="shared" si="5"/>
        <v>2735.8146267049783</v>
      </c>
      <c r="U30" s="44">
        <v>2635.876490525161</v>
      </c>
      <c r="V30" s="14">
        <v>23.59</v>
      </c>
      <c r="W30" s="15">
        <f t="shared" si="6"/>
        <v>2659.4664905251611</v>
      </c>
      <c r="X30" s="14">
        <v>2765.0939927695576</v>
      </c>
      <c r="Y30" s="27">
        <v>24.751195051</v>
      </c>
      <c r="Z30" s="15">
        <f t="shared" si="7"/>
        <v>2789.8451878205578</v>
      </c>
      <c r="AA30" s="14">
        <v>3584.0717030014494</v>
      </c>
      <c r="AB30" s="32">
        <v>32.090000000000003</v>
      </c>
      <c r="AC30" s="32">
        <f t="shared" si="8"/>
        <v>3616.1617030014495</v>
      </c>
      <c r="AD30" s="13">
        <v>3205.9761306989699</v>
      </c>
      <c r="AE30" s="14">
        <v>28.700535100000003</v>
      </c>
      <c r="AF30" s="15">
        <f t="shared" si="9"/>
        <v>3234.6766657989697</v>
      </c>
      <c r="AG30" s="14">
        <v>31854.897756034468</v>
      </c>
      <c r="AH30" s="27">
        <v>285.17845975199998</v>
      </c>
      <c r="AI30" s="15">
        <f t="shared" si="10"/>
        <v>32140.076215786466</v>
      </c>
      <c r="AJ30" s="14">
        <v>75237.09995641475</v>
      </c>
      <c r="AK30" s="32">
        <v>673.55</v>
      </c>
      <c r="AL30" s="32">
        <f t="shared" si="11"/>
        <v>75910.649956414753</v>
      </c>
      <c r="AM30" s="5">
        <f t="shared" si="12"/>
        <v>264288.46913952846</v>
      </c>
    </row>
    <row r="31" spans="1:39">
      <c r="A31" s="1">
        <v>27</v>
      </c>
      <c r="B31" s="3" t="s">
        <v>28</v>
      </c>
      <c r="C31" s="13">
        <v>64963.523352072785</v>
      </c>
      <c r="D31" s="14">
        <v>725.89</v>
      </c>
      <c r="E31" s="15">
        <f t="shared" si="1"/>
        <v>65689.413352072792</v>
      </c>
      <c r="F31" s="14">
        <v>64861.511472430153</v>
      </c>
      <c r="G31" s="27">
        <v>724.75694674299996</v>
      </c>
      <c r="H31" s="15">
        <f t="shared" si="2"/>
        <v>65586.268419173153</v>
      </c>
      <c r="I31" s="14">
        <v>3383.6672674273482</v>
      </c>
      <c r="J31" s="32">
        <v>37.997377278000002</v>
      </c>
      <c r="K31" s="32">
        <f t="shared" si="0"/>
        <v>3421.6646447053481</v>
      </c>
      <c r="L31" s="13">
        <v>2771.6616152870979</v>
      </c>
      <c r="M31" s="14">
        <v>31.124157305999997</v>
      </c>
      <c r="N31" s="15">
        <f t="shared" si="3"/>
        <v>2802.785772593098</v>
      </c>
      <c r="O31" s="14">
        <v>2623.9627150344122</v>
      </c>
      <c r="P31" s="27">
        <v>29.467241766999997</v>
      </c>
      <c r="Q31" s="15">
        <f t="shared" si="4"/>
        <v>2653.4299568014121</v>
      </c>
      <c r="R31" s="14">
        <v>2675.0341244009428</v>
      </c>
      <c r="S31" s="32">
        <v>30.039523446999997</v>
      </c>
      <c r="T31" s="32">
        <f t="shared" si="5"/>
        <v>2705.073647847943</v>
      </c>
      <c r="U31" s="44">
        <v>2600.3898637218795</v>
      </c>
      <c r="V31" s="14">
        <v>29.2</v>
      </c>
      <c r="W31" s="15">
        <f t="shared" si="6"/>
        <v>2629.5898637218793</v>
      </c>
      <c r="X31" s="14">
        <v>2727.8677194786346</v>
      </c>
      <c r="Y31" s="27">
        <v>30.632104538999997</v>
      </c>
      <c r="Z31" s="15">
        <f t="shared" si="7"/>
        <v>2758.4998240176346</v>
      </c>
      <c r="AA31" s="14">
        <v>3535.8195882237674</v>
      </c>
      <c r="AB31" s="32">
        <v>39.71</v>
      </c>
      <c r="AC31" s="32">
        <f t="shared" si="8"/>
        <v>3575.5295882237674</v>
      </c>
      <c r="AD31" s="13">
        <v>3162.814291022758</v>
      </c>
      <c r="AE31" s="14">
        <v>35.512027596999999</v>
      </c>
      <c r="AF31" s="15">
        <f t="shared" si="9"/>
        <v>3198.3263186197578</v>
      </c>
      <c r="AG31" s="14">
        <v>31426.037423394275</v>
      </c>
      <c r="AH31" s="27">
        <v>352.89487562799997</v>
      </c>
      <c r="AI31" s="15">
        <f t="shared" si="10"/>
        <v>31778.932299022275</v>
      </c>
      <c r="AJ31" s="14">
        <v>74224.187971535473</v>
      </c>
      <c r="AK31" s="32">
        <v>833.49</v>
      </c>
      <c r="AL31" s="32">
        <f t="shared" si="11"/>
        <v>75057.677971535479</v>
      </c>
      <c r="AM31" s="5">
        <f t="shared" si="12"/>
        <v>261857.19165833454</v>
      </c>
    </row>
    <row r="32" spans="1:39">
      <c r="A32" s="1">
        <v>28</v>
      </c>
      <c r="B32" s="3" t="s">
        <v>29</v>
      </c>
      <c r="C32" s="13">
        <v>89300.496692151559</v>
      </c>
      <c r="D32" s="14">
        <v>1160.28</v>
      </c>
      <c r="E32" s="15">
        <f t="shared" si="1"/>
        <v>90460.776692151558</v>
      </c>
      <c r="F32" s="14">
        <v>89160.268591049098</v>
      </c>
      <c r="G32" s="27">
        <v>1158.4555062930001</v>
      </c>
      <c r="H32" s="15">
        <f t="shared" si="2"/>
        <v>90318.724097342099</v>
      </c>
      <c r="I32" s="14">
        <v>4654.2296074817605</v>
      </c>
      <c r="J32" s="32">
        <v>60.735179873000007</v>
      </c>
      <c r="K32" s="32">
        <f t="shared" si="0"/>
        <v>4714.9647873547601</v>
      </c>
      <c r="L32" s="13">
        <v>3812.4166864663239</v>
      </c>
      <c r="M32" s="14">
        <v>49.750943832000011</v>
      </c>
      <c r="N32" s="15">
        <f t="shared" si="3"/>
        <v>3862.1676302983237</v>
      </c>
      <c r="O32" s="14">
        <v>3609.2570551497365</v>
      </c>
      <c r="P32" s="27">
        <v>47.100495762999998</v>
      </c>
      <c r="Q32" s="15">
        <f t="shared" si="4"/>
        <v>3656.3575509127363</v>
      </c>
      <c r="R32" s="14">
        <v>3679.505707509179</v>
      </c>
      <c r="S32" s="32">
        <v>48.016453654999992</v>
      </c>
      <c r="T32" s="32">
        <f t="shared" si="5"/>
        <v>3727.5221611641791</v>
      </c>
      <c r="U32" s="44">
        <v>3576.8326310440616</v>
      </c>
      <c r="V32" s="14">
        <v>46.68</v>
      </c>
      <c r="W32" s="15">
        <f t="shared" si="6"/>
        <v>3623.5126310440614</v>
      </c>
      <c r="X32" s="14">
        <v>3752.1782438567784</v>
      </c>
      <c r="Y32" s="27">
        <v>48.963137329999995</v>
      </c>
      <c r="Z32" s="15">
        <f t="shared" si="7"/>
        <v>3801.1413811867783</v>
      </c>
      <c r="AA32" s="14">
        <v>4863.5149125455109</v>
      </c>
      <c r="AB32" s="32">
        <v>63.47</v>
      </c>
      <c r="AC32" s="32">
        <f t="shared" si="8"/>
        <v>4926.9849125455112</v>
      </c>
      <c r="AD32" s="13">
        <v>4350.4466464389507</v>
      </c>
      <c r="AE32" s="14">
        <v>56.770804757000001</v>
      </c>
      <c r="AF32" s="15">
        <f t="shared" si="9"/>
        <v>4407.2174511959511</v>
      </c>
      <c r="AG32" s="14">
        <v>43226.470649106734</v>
      </c>
      <c r="AH32" s="27">
        <v>564.07025374800003</v>
      </c>
      <c r="AI32" s="15">
        <f t="shared" si="10"/>
        <v>43790.540902854736</v>
      </c>
      <c r="AJ32" s="14">
        <v>102095.26704174656</v>
      </c>
      <c r="AK32" s="32">
        <v>1332.27</v>
      </c>
      <c r="AL32" s="32">
        <f t="shared" si="11"/>
        <v>103427.53704174656</v>
      </c>
      <c r="AM32" s="5">
        <f t="shared" si="12"/>
        <v>360717.44723979727</v>
      </c>
    </row>
    <row r="33" spans="1:39">
      <c r="A33" s="1">
        <v>29</v>
      </c>
      <c r="B33" s="3" t="s">
        <v>30</v>
      </c>
      <c r="C33" s="13">
        <v>64416.061957772901</v>
      </c>
      <c r="D33" s="39">
        <v>205.12</v>
      </c>
      <c r="E33" s="15">
        <f t="shared" si="1"/>
        <v>64621.181957772904</v>
      </c>
      <c r="F33" s="14">
        <v>64314.90975388341</v>
      </c>
      <c r="G33" s="38">
        <v>204.794921875</v>
      </c>
      <c r="H33" s="15">
        <f t="shared" si="2"/>
        <v>64519.70467575841</v>
      </c>
      <c r="I33" s="14">
        <v>3372.9991969075045</v>
      </c>
      <c r="J33" s="36">
        <v>10.736328125</v>
      </c>
      <c r="K33" s="32">
        <f t="shared" si="0"/>
        <v>3383.7355250325045</v>
      </c>
      <c r="L33" s="13">
        <v>2762.9230842105753</v>
      </c>
      <c r="M33" s="14">
        <v>8.794921875</v>
      </c>
      <c r="N33" s="15">
        <f t="shared" si="3"/>
        <v>2771.7180060855753</v>
      </c>
      <c r="O33" s="14">
        <v>2615.6898509869047</v>
      </c>
      <c r="P33" s="27">
        <v>8.326171875</v>
      </c>
      <c r="Q33" s="15">
        <f t="shared" si="4"/>
        <v>2624.0160228619047</v>
      </c>
      <c r="R33" s="14">
        <v>2666.6002417444502</v>
      </c>
      <c r="S33" s="32">
        <v>8.48828125</v>
      </c>
      <c r="T33" s="32">
        <f t="shared" si="5"/>
        <v>2675.0885229944502</v>
      </c>
      <c r="U33" s="44">
        <v>2592.191320469025</v>
      </c>
      <c r="V33" s="14">
        <v>8.25</v>
      </c>
      <c r="W33" s="15">
        <f t="shared" si="6"/>
        <v>2600.441320469025</v>
      </c>
      <c r="X33" s="14">
        <v>2719.267262370945</v>
      </c>
      <c r="Y33" s="27">
        <v>8.65625</v>
      </c>
      <c r="Z33" s="15">
        <f t="shared" si="7"/>
        <v>2727.923512370945</v>
      </c>
      <c r="AA33" s="14">
        <v>3524.6718098722349</v>
      </c>
      <c r="AB33" s="32">
        <v>11.22</v>
      </c>
      <c r="AC33" s="32">
        <f t="shared" si="8"/>
        <v>3535.8918098722347</v>
      </c>
      <c r="AD33" s="13">
        <v>3152.8425286622546</v>
      </c>
      <c r="AE33" s="14">
        <v>10.03515625</v>
      </c>
      <c r="AF33" s="15">
        <f t="shared" si="9"/>
        <v>3162.8776849122546</v>
      </c>
      <c r="AG33" s="14">
        <v>31326.957000617684</v>
      </c>
      <c r="AH33" s="27">
        <v>99.71875</v>
      </c>
      <c r="AI33" s="15">
        <f t="shared" si="10"/>
        <v>31426.675750617684</v>
      </c>
      <c r="AJ33" s="14">
        <v>73990.172978636809</v>
      </c>
      <c r="AK33" s="32">
        <v>235.52</v>
      </c>
      <c r="AL33" s="32">
        <f t="shared" si="11"/>
        <v>74225.692978636813</v>
      </c>
      <c r="AM33" s="5">
        <f t="shared" si="12"/>
        <v>258274.9477673847</v>
      </c>
    </row>
    <row r="34" spans="1:39">
      <c r="A34" s="7">
        <v>30</v>
      </c>
      <c r="B34" s="8" t="s">
        <v>31</v>
      </c>
      <c r="C34" s="16">
        <v>56927.990418266359</v>
      </c>
      <c r="D34" s="17">
        <v>255.8</v>
      </c>
      <c r="E34" s="18">
        <f t="shared" si="1"/>
        <v>57183.790418266362</v>
      </c>
      <c r="F34" s="17">
        <v>56838.596693800828</v>
      </c>
      <c r="G34" s="28">
        <v>255.39495762199996</v>
      </c>
      <c r="H34" s="18">
        <f t="shared" si="2"/>
        <v>57093.991651422824</v>
      </c>
      <c r="I34" s="17">
        <v>2994.2523568385591</v>
      </c>
      <c r="J34" s="34">
        <v>13.388847274</v>
      </c>
      <c r="K34" s="34">
        <f t="shared" si="0"/>
        <v>3007.6412041125591</v>
      </c>
      <c r="L34" s="16">
        <v>2452.6803813787083</v>
      </c>
      <c r="M34" s="17">
        <v>10.968343368999999</v>
      </c>
      <c r="N34" s="18">
        <f t="shared" si="3"/>
        <v>2463.6487247477085</v>
      </c>
      <c r="O34" s="17">
        <v>2321.9796518946555</v>
      </c>
      <c r="P34" s="28">
        <v>10.383789633999999</v>
      </c>
      <c r="Q34" s="18">
        <f t="shared" si="4"/>
        <v>2332.3634415286556</v>
      </c>
      <c r="R34" s="17">
        <v>2367.1734241472886</v>
      </c>
      <c r="S34" s="34">
        <v>10.586376363999999</v>
      </c>
      <c r="T34" s="34">
        <f t="shared" si="5"/>
        <v>2377.7598005112886</v>
      </c>
      <c r="U34" s="45">
        <v>2301.1197209317561</v>
      </c>
      <c r="V34" s="17">
        <v>10.29</v>
      </c>
      <c r="W34" s="18">
        <f t="shared" si="6"/>
        <v>2311.4097209317561</v>
      </c>
      <c r="X34" s="17">
        <v>2413.926578071289</v>
      </c>
      <c r="Y34" s="28">
        <v>10.795257525</v>
      </c>
      <c r="Z34" s="18">
        <f t="shared" si="7"/>
        <v>2424.7218355962891</v>
      </c>
      <c r="AA34" s="17">
        <v>3128.8939776411626</v>
      </c>
      <c r="AB34" s="34">
        <v>13.99</v>
      </c>
      <c r="AC34" s="34">
        <f t="shared" si="8"/>
        <v>3142.8839776411623</v>
      </c>
      <c r="AD34" s="16">
        <v>2798.8166083297992</v>
      </c>
      <c r="AE34" s="17">
        <v>12.515636782</v>
      </c>
      <c r="AF34" s="18">
        <f t="shared" si="9"/>
        <v>2811.3322451117992</v>
      </c>
      <c r="AG34" s="17">
        <v>27809.320238700293</v>
      </c>
      <c r="AH34" s="28">
        <v>124.356797871</v>
      </c>
      <c r="AI34" s="18">
        <f t="shared" si="10"/>
        <v>27933.677036571295</v>
      </c>
      <c r="AJ34" s="17">
        <v>65681.975266195484</v>
      </c>
      <c r="AK34" s="34">
        <v>293.70999999999998</v>
      </c>
      <c r="AL34" s="34">
        <f t="shared" si="11"/>
        <v>65975.685266195491</v>
      </c>
      <c r="AM34" s="5">
        <f t="shared" si="12"/>
        <v>229058.90532263718</v>
      </c>
    </row>
    <row r="35" spans="1:39">
      <c r="A35" s="1">
        <v>31</v>
      </c>
      <c r="B35" s="3" t="s">
        <v>32</v>
      </c>
      <c r="C35" s="13">
        <v>110391.01344944425</v>
      </c>
      <c r="D35" s="14">
        <v>2814.59</v>
      </c>
      <c r="E35" s="15">
        <f t="shared" si="1"/>
        <v>113205.60344944424</v>
      </c>
      <c r="F35" s="14">
        <v>110217.66702060906</v>
      </c>
      <c r="G35" s="27">
        <v>2810.1636748682999</v>
      </c>
      <c r="H35" s="15">
        <f t="shared" si="2"/>
        <v>113027.83069547736</v>
      </c>
      <c r="I35" s="14">
        <v>5789.155568839903</v>
      </c>
      <c r="J35" s="32">
        <v>147.32863294679998</v>
      </c>
      <c r="K35" s="32">
        <f t="shared" si="0"/>
        <v>5936.4842017867031</v>
      </c>
      <c r="L35" s="13">
        <v>4742.0680010534224</v>
      </c>
      <c r="M35" s="14">
        <v>120.6813971081</v>
      </c>
      <c r="N35" s="15">
        <f t="shared" si="3"/>
        <v>4862.7493981615225</v>
      </c>
      <c r="O35" s="14">
        <v>4489.3682397203665</v>
      </c>
      <c r="P35" s="27">
        <v>114.24905117800002</v>
      </c>
      <c r="Q35" s="15">
        <f t="shared" si="4"/>
        <v>4603.6172908983663</v>
      </c>
      <c r="R35" s="14">
        <v>4576.7469062898926</v>
      </c>
      <c r="S35" s="32">
        <v>116.4716351691</v>
      </c>
      <c r="T35" s="32">
        <f t="shared" si="5"/>
        <v>4693.2185414589931</v>
      </c>
      <c r="U35" s="44">
        <v>4449.0371750311542</v>
      </c>
      <c r="V35" s="14">
        <v>113.22</v>
      </c>
      <c r="W35" s="15">
        <f t="shared" si="6"/>
        <v>4562.2571750311545</v>
      </c>
      <c r="X35" s="14">
        <v>4667.1405168290294</v>
      </c>
      <c r="Y35" s="27">
        <v>118.77361019380001</v>
      </c>
      <c r="Z35" s="15">
        <f t="shared" si="7"/>
        <v>4785.9141270228292</v>
      </c>
      <c r="AA35" s="14">
        <v>6049.4747390283519</v>
      </c>
      <c r="AB35" s="32">
        <v>153.94999999999999</v>
      </c>
      <c r="AC35" s="32">
        <f t="shared" si="8"/>
        <v>6203.4247390283517</v>
      </c>
      <c r="AD35" s="13">
        <v>5411.2956502375628</v>
      </c>
      <c r="AE35" s="14">
        <v>137.71124536229999</v>
      </c>
      <c r="AF35" s="15">
        <f t="shared" si="9"/>
        <v>5549.0068955998631</v>
      </c>
      <c r="AG35" s="14">
        <v>53767.17188109881</v>
      </c>
      <c r="AH35" s="27">
        <v>1368.3210637343002</v>
      </c>
      <c r="AI35" s="15">
        <f t="shared" si="10"/>
        <v>55135.49294483311</v>
      </c>
      <c r="AJ35" s="14">
        <v>126991.02399177033</v>
      </c>
      <c r="AK35" s="32">
        <v>3231.79</v>
      </c>
      <c r="AL35" s="32">
        <f t="shared" si="11"/>
        <v>130222.81399177032</v>
      </c>
      <c r="AM35" s="5">
        <f t="shared" si="12"/>
        <v>452788.41345051286</v>
      </c>
    </row>
    <row r="36" spans="1:39">
      <c r="A36" s="1">
        <v>32</v>
      </c>
      <c r="B36" s="3" t="s">
        <v>33</v>
      </c>
      <c r="C36" s="13">
        <v>49373.062497188032</v>
      </c>
      <c r="D36" s="14">
        <v>547.42999999999995</v>
      </c>
      <c r="E36" s="15">
        <f t="shared" si="1"/>
        <v>49920.492497188032</v>
      </c>
      <c r="F36" s="14">
        <v>49295.532236371437</v>
      </c>
      <c r="G36" s="27">
        <v>546.56776753899999</v>
      </c>
      <c r="H36" s="15">
        <f t="shared" si="2"/>
        <v>49842.10000391044</v>
      </c>
      <c r="I36" s="14">
        <v>2582.8648613726382</v>
      </c>
      <c r="J36" s="32">
        <v>28.656904749999999</v>
      </c>
      <c r="K36" s="32">
        <f t="shared" si="0"/>
        <v>2611.5217661226384</v>
      </c>
      <c r="L36" s="13">
        <v>2115.7007554065249</v>
      </c>
      <c r="M36" s="14">
        <v>23.475742266999998</v>
      </c>
      <c r="N36" s="15">
        <f t="shared" si="3"/>
        <v>2139.1764976735249</v>
      </c>
      <c r="O36" s="14">
        <v>2002.9573118657261</v>
      </c>
      <c r="P36" s="27">
        <v>22.222050383999999</v>
      </c>
      <c r="Q36" s="15">
        <f t="shared" si="4"/>
        <v>2025.1793622497262</v>
      </c>
      <c r="R36" s="14">
        <v>2041.9418036162647</v>
      </c>
      <c r="S36" s="32">
        <v>22.652282947</v>
      </c>
      <c r="T36" s="32">
        <f t="shared" si="5"/>
        <v>2064.5940865632647</v>
      </c>
      <c r="U36" s="44">
        <v>1984.9633767280684</v>
      </c>
      <c r="V36" s="14">
        <v>22.02</v>
      </c>
      <c r="W36" s="15">
        <f t="shared" si="6"/>
        <v>2006.9833767280684</v>
      </c>
      <c r="X36" s="14">
        <v>2082.2714298593069</v>
      </c>
      <c r="Y36" s="27">
        <v>23.099577310999997</v>
      </c>
      <c r="Z36" s="15">
        <f t="shared" si="7"/>
        <v>2105.3710071703067</v>
      </c>
      <c r="AA36" s="14">
        <v>2699.007747744608</v>
      </c>
      <c r="AB36" s="32">
        <v>29.94</v>
      </c>
      <c r="AC36" s="32">
        <f t="shared" si="8"/>
        <v>2728.947747744608</v>
      </c>
      <c r="AD36" s="13">
        <v>2414.280497958358</v>
      </c>
      <c r="AE36" s="14">
        <v>26.782183126999996</v>
      </c>
      <c r="AF36" s="15">
        <f t="shared" si="9"/>
        <v>2441.0626810853578</v>
      </c>
      <c r="AG36" s="14">
        <v>23988.531193488398</v>
      </c>
      <c r="AH36" s="27">
        <v>266.13483958399996</v>
      </c>
      <c r="AI36" s="15">
        <f t="shared" si="10"/>
        <v>24254.666033072397</v>
      </c>
      <c r="AJ36" s="14">
        <v>56657.771531228995</v>
      </c>
      <c r="AK36" s="32">
        <v>628.58000000000004</v>
      </c>
      <c r="AL36" s="32">
        <f t="shared" si="11"/>
        <v>57286.351531228996</v>
      </c>
      <c r="AM36" s="5">
        <f t="shared" si="12"/>
        <v>199426.44659073732</v>
      </c>
    </row>
    <row r="37" spans="1:39">
      <c r="A37" s="1">
        <v>33</v>
      </c>
      <c r="B37" s="3" t="s">
        <v>34</v>
      </c>
      <c r="C37" s="13">
        <v>99701.096311352463</v>
      </c>
      <c r="D37" s="14">
        <v>1883.59</v>
      </c>
      <c r="E37" s="15">
        <f t="shared" si="1"/>
        <v>101584.68631135246</v>
      </c>
      <c r="F37" s="14">
        <v>99544.53620327411</v>
      </c>
      <c r="G37" s="27">
        <v>1880.6315698349999</v>
      </c>
      <c r="H37" s="15">
        <f t="shared" si="2"/>
        <v>101425.1677731091</v>
      </c>
      <c r="I37" s="14">
        <v>5193.7651300409188</v>
      </c>
      <c r="J37" s="32">
        <v>98.599466958000008</v>
      </c>
      <c r="K37" s="32">
        <f t="shared" ref="K37:K68" si="13">I37+J37</f>
        <v>5292.3645969989193</v>
      </c>
      <c r="L37" s="13">
        <v>4254.3661394626479</v>
      </c>
      <c r="M37" s="14">
        <v>80.764536364999984</v>
      </c>
      <c r="N37" s="15">
        <f t="shared" si="3"/>
        <v>4335.1306758276478</v>
      </c>
      <c r="O37" s="14">
        <v>4027.6554917395824</v>
      </c>
      <c r="P37" s="27">
        <v>76.459903703999998</v>
      </c>
      <c r="Q37" s="15">
        <f t="shared" si="4"/>
        <v>4104.1153954435822</v>
      </c>
      <c r="R37" s="14">
        <v>4106.0476278882434</v>
      </c>
      <c r="S37" s="32">
        <v>77.944389402999988</v>
      </c>
      <c r="T37" s="32">
        <f t="shared" si="5"/>
        <v>4183.9920172912434</v>
      </c>
      <c r="U37" s="44">
        <v>3991.4723083807298</v>
      </c>
      <c r="V37" s="14">
        <v>75.77</v>
      </c>
      <c r="W37" s="15">
        <f t="shared" si="6"/>
        <v>4067.2423083807298</v>
      </c>
      <c r="X37" s="14">
        <v>4187.1446336283652</v>
      </c>
      <c r="Y37" s="27">
        <v>79.48834436700001</v>
      </c>
      <c r="Z37" s="15">
        <f t="shared" si="7"/>
        <v>4266.6329779953649</v>
      </c>
      <c r="AA37" s="14">
        <v>5427.311562284558</v>
      </c>
      <c r="AB37" s="32">
        <v>103.03</v>
      </c>
      <c r="AC37" s="32">
        <f t="shared" si="8"/>
        <v>5530.3415622845578</v>
      </c>
      <c r="AD37" s="13">
        <v>4854.7665237778283</v>
      </c>
      <c r="AE37" s="14">
        <v>92.16401882400001</v>
      </c>
      <c r="AF37" s="15">
        <f t="shared" si="9"/>
        <v>4946.9305426018282</v>
      </c>
      <c r="AG37" s="14">
        <v>48237.443118656367</v>
      </c>
      <c r="AH37" s="27">
        <v>915.71342896099998</v>
      </c>
      <c r="AI37" s="15">
        <f t="shared" si="10"/>
        <v>49153.156547617364</v>
      </c>
      <c r="AJ37" s="14">
        <v>113930.52827716926</v>
      </c>
      <c r="AK37" s="32">
        <v>2162.79</v>
      </c>
      <c r="AL37" s="32">
        <f t="shared" si="11"/>
        <v>116093.31827716925</v>
      </c>
      <c r="AM37" s="5">
        <f t="shared" si="12"/>
        <v>404983.07898607204</v>
      </c>
    </row>
    <row r="38" spans="1:39">
      <c r="A38" s="1">
        <v>34</v>
      </c>
      <c r="B38" s="3" t="s">
        <v>35</v>
      </c>
      <c r="C38" s="13">
        <v>73741.134660820491</v>
      </c>
      <c r="D38" s="14">
        <v>1018.93</v>
      </c>
      <c r="E38" s="15">
        <f t="shared" si="1"/>
        <v>74760.064660820484</v>
      </c>
      <c r="F38" s="14">
        <v>73625.339344224703</v>
      </c>
      <c r="G38" s="27">
        <v>1017.3401881729999</v>
      </c>
      <c r="H38" s="15">
        <f t="shared" si="2"/>
        <v>74642.679532397698</v>
      </c>
      <c r="I38" s="14">
        <v>3891.4242695042776</v>
      </c>
      <c r="J38" s="32">
        <v>53.336039972999998</v>
      </c>
      <c r="K38" s="32">
        <f t="shared" si="13"/>
        <v>3944.7603094772776</v>
      </c>
      <c r="L38" s="13">
        <v>3187.580345269047</v>
      </c>
      <c r="M38" s="14">
        <v>43.690352656000002</v>
      </c>
      <c r="N38" s="15">
        <f t="shared" si="3"/>
        <v>3231.270697925047</v>
      </c>
      <c r="O38" s="14">
        <v>3017.7175781597416</v>
      </c>
      <c r="P38" s="27">
        <v>41.365609829999997</v>
      </c>
      <c r="Q38" s="15">
        <f t="shared" si="4"/>
        <v>3059.0831879897414</v>
      </c>
      <c r="R38" s="14">
        <v>3076.4528219586423</v>
      </c>
      <c r="S38" s="32">
        <v>42.168451841</v>
      </c>
      <c r="T38" s="32">
        <f t="shared" si="5"/>
        <v>3118.6212737996425</v>
      </c>
      <c r="U38" s="44">
        <v>2990.607357665529</v>
      </c>
      <c r="V38" s="14">
        <v>40.99</v>
      </c>
      <c r="W38" s="15">
        <f t="shared" si="6"/>
        <v>3031.5973576655288</v>
      </c>
      <c r="X38" s="14">
        <v>3137.214687083404</v>
      </c>
      <c r="Y38" s="27">
        <v>42.996853806000004</v>
      </c>
      <c r="Z38" s="15">
        <f t="shared" si="7"/>
        <v>3180.2115408894042</v>
      </c>
      <c r="AA38" s="14">
        <v>4066.4087425664766</v>
      </c>
      <c r="AB38" s="32">
        <v>55.74</v>
      </c>
      <c r="AC38" s="32">
        <f t="shared" si="8"/>
        <v>4122.1487425664764</v>
      </c>
      <c r="AD38" s="13">
        <v>3637.4298414331874</v>
      </c>
      <c r="AE38" s="14">
        <v>49.859089761</v>
      </c>
      <c r="AF38" s="15">
        <f t="shared" si="9"/>
        <v>3687.2889311941876</v>
      </c>
      <c r="AG38" s="14">
        <v>36141.864745680679</v>
      </c>
      <c r="AH38" s="27">
        <v>495.35698484299996</v>
      </c>
      <c r="AI38" s="15">
        <f t="shared" si="10"/>
        <v>36637.221730523677</v>
      </c>
      <c r="AJ38" s="14">
        <v>85362.354991922184</v>
      </c>
      <c r="AK38" s="32">
        <v>1169.97</v>
      </c>
      <c r="AL38" s="32">
        <f t="shared" si="11"/>
        <v>86532.324991922185</v>
      </c>
      <c r="AM38" s="5">
        <f t="shared" si="12"/>
        <v>299947.27295717137</v>
      </c>
    </row>
    <row r="39" spans="1:39">
      <c r="A39" s="7">
        <v>35</v>
      </c>
      <c r="B39" s="8" t="s">
        <v>36</v>
      </c>
      <c r="C39" s="16">
        <v>78233.587406558509</v>
      </c>
      <c r="D39" s="17">
        <v>1029.4000000000001</v>
      </c>
      <c r="E39" s="18">
        <f t="shared" si="1"/>
        <v>79262.987406558503</v>
      </c>
      <c r="F39" s="17">
        <v>78110.73761500277</v>
      </c>
      <c r="G39" s="28">
        <v>1027.7781678680001</v>
      </c>
      <c r="H39" s="18">
        <f t="shared" si="2"/>
        <v>79138.515782870774</v>
      </c>
      <c r="I39" s="17">
        <v>4069.0569404985354</v>
      </c>
      <c r="J39" s="34">
        <v>90.291613645999988</v>
      </c>
      <c r="K39" s="34">
        <f t="shared" si="13"/>
        <v>4159.3485541445352</v>
      </c>
      <c r="L39" s="16">
        <v>3333.0845030079486</v>
      </c>
      <c r="M39" s="17">
        <v>73.961331733000009</v>
      </c>
      <c r="N39" s="18">
        <f t="shared" si="3"/>
        <v>3407.0458347409485</v>
      </c>
      <c r="O39" s="17">
        <v>3155.4679740535112</v>
      </c>
      <c r="P39" s="28">
        <v>70.023923499999995</v>
      </c>
      <c r="Q39" s="18">
        <f t="shared" si="4"/>
        <v>3225.4918975535111</v>
      </c>
      <c r="R39" s="17">
        <v>3216.8843180139284</v>
      </c>
      <c r="S39" s="34">
        <v>71.381631098</v>
      </c>
      <c r="T39" s="34">
        <f t="shared" si="5"/>
        <v>3288.2659491119284</v>
      </c>
      <c r="U39" s="45">
        <v>3127.1202475604359</v>
      </c>
      <c r="V39" s="17">
        <v>69.39</v>
      </c>
      <c r="W39" s="18">
        <f t="shared" si="6"/>
        <v>3196.5102475604358</v>
      </c>
      <c r="X39" s="17">
        <v>3280.4197929147531</v>
      </c>
      <c r="Y39" s="28">
        <v>72.796583010000006</v>
      </c>
      <c r="Z39" s="18">
        <f t="shared" si="7"/>
        <v>3353.2163759247533</v>
      </c>
      <c r="AA39" s="17">
        <v>4252.0289670064349</v>
      </c>
      <c r="AB39" s="34">
        <v>94.35</v>
      </c>
      <c r="AC39" s="34">
        <f t="shared" si="8"/>
        <v>4346.3789670064352</v>
      </c>
      <c r="AD39" s="16">
        <v>3803.4683747669751</v>
      </c>
      <c r="AE39" s="17">
        <v>84.404148593999992</v>
      </c>
      <c r="AF39" s="18">
        <f t="shared" si="9"/>
        <v>3887.8725233609753</v>
      </c>
      <c r="AG39" s="17">
        <v>37791.640129927408</v>
      </c>
      <c r="AH39" s="28">
        <v>838.60050463499988</v>
      </c>
      <c r="AI39" s="18">
        <f t="shared" si="10"/>
        <v>38630.240634562404</v>
      </c>
      <c r="AJ39" s="17">
        <v>89258.908559314819</v>
      </c>
      <c r="AK39" s="34">
        <v>1980.67</v>
      </c>
      <c r="AL39" s="34">
        <f t="shared" si="11"/>
        <v>91239.578559314818</v>
      </c>
      <c r="AM39" s="5">
        <f t="shared" si="12"/>
        <v>317135.45273270999</v>
      </c>
    </row>
    <row r="40" spans="1:39">
      <c r="A40" s="1">
        <v>36</v>
      </c>
      <c r="B40" s="3" t="s">
        <v>37</v>
      </c>
      <c r="C40" s="13">
        <v>64748.812444974123</v>
      </c>
      <c r="D40" s="14">
        <v>829.83</v>
      </c>
      <c r="E40" s="15">
        <f t="shared" si="1"/>
        <v>65578.642444974117</v>
      </c>
      <c r="F40" s="14">
        <v>64647.137724741617</v>
      </c>
      <c r="G40" s="27">
        <v>828.53127732999997</v>
      </c>
      <c r="H40" s="15">
        <f t="shared" si="2"/>
        <v>65475.66900207162</v>
      </c>
      <c r="I40" s="14">
        <v>3388.8570370835741</v>
      </c>
      <c r="J40" s="32">
        <v>43.438096182999999</v>
      </c>
      <c r="K40" s="32">
        <f t="shared" si="13"/>
        <v>3432.2951332665743</v>
      </c>
      <c r="L40" s="13">
        <v>2775.9127086161648</v>
      </c>
      <c r="M40" s="14">
        <v>35.583788440000006</v>
      </c>
      <c r="N40" s="15">
        <f t="shared" si="3"/>
        <v>2811.4964970561646</v>
      </c>
      <c r="O40" s="14">
        <v>2627.9872721203419</v>
      </c>
      <c r="P40" s="27">
        <v>33.684625408999999</v>
      </c>
      <c r="Q40" s="15">
        <f t="shared" si="4"/>
        <v>2661.671897529342</v>
      </c>
      <c r="R40" s="14">
        <v>2679.1370133173045</v>
      </c>
      <c r="S40" s="32">
        <v>34.341423939999999</v>
      </c>
      <c r="T40" s="32">
        <f t="shared" si="5"/>
        <v>2713.4784372573044</v>
      </c>
      <c r="U40" s="44">
        <v>2604.3782654595484</v>
      </c>
      <c r="V40" s="14">
        <v>33.380000000000003</v>
      </c>
      <c r="W40" s="15">
        <f t="shared" si="6"/>
        <v>2637.7582654595485</v>
      </c>
      <c r="X40" s="14">
        <v>2732.0516430142106</v>
      </c>
      <c r="Y40" s="27">
        <v>35.015382062</v>
      </c>
      <c r="Z40" s="15">
        <f t="shared" si="7"/>
        <v>2767.0670250762105</v>
      </c>
      <c r="AA40" s="14">
        <v>3541.2427246490001</v>
      </c>
      <c r="AB40" s="32">
        <v>45.39</v>
      </c>
      <c r="AC40" s="32">
        <f t="shared" si="8"/>
        <v>3586.632724649</v>
      </c>
      <c r="AD40" s="13">
        <v>3167.6653228584937</v>
      </c>
      <c r="AE40" s="14">
        <v>40.600962352000003</v>
      </c>
      <c r="AF40" s="15">
        <f t="shared" si="9"/>
        <v>3208.2662852104936</v>
      </c>
      <c r="AG40" s="14">
        <v>31474.23775828103</v>
      </c>
      <c r="AH40" s="27">
        <v>403.427431044</v>
      </c>
      <c r="AI40" s="15">
        <f t="shared" si="10"/>
        <v>31877.665189325031</v>
      </c>
      <c r="AJ40" s="14">
        <v>74338.030855024888</v>
      </c>
      <c r="AK40" s="32">
        <v>952.84</v>
      </c>
      <c r="AL40" s="32">
        <f t="shared" si="11"/>
        <v>75290.870855024885</v>
      </c>
      <c r="AM40" s="5">
        <f t="shared" si="12"/>
        <v>262041.51375690027</v>
      </c>
    </row>
    <row r="41" spans="1:39">
      <c r="A41" s="1">
        <v>37</v>
      </c>
      <c r="B41" s="3" t="s">
        <v>38</v>
      </c>
      <c r="C41" s="13">
        <v>72358.775198971285</v>
      </c>
      <c r="D41" s="14">
        <v>990.89</v>
      </c>
      <c r="E41" s="15">
        <f t="shared" si="1"/>
        <v>73349.665198971285</v>
      </c>
      <c r="F41" s="14">
        <v>72245.150594180668</v>
      </c>
      <c r="G41" s="27">
        <v>989.33614075900005</v>
      </c>
      <c r="H41" s="15">
        <f t="shared" si="2"/>
        <v>73234.486734939666</v>
      </c>
      <c r="I41" s="14">
        <v>3788.279155046911</v>
      </c>
      <c r="J41" s="32">
        <v>51.869523630000003</v>
      </c>
      <c r="K41" s="32">
        <f t="shared" si="13"/>
        <v>3840.148678676911</v>
      </c>
      <c r="L41" s="13">
        <v>3103.0911411153425</v>
      </c>
      <c r="M41" s="14">
        <v>42.487706500999998</v>
      </c>
      <c r="N41" s="15">
        <f t="shared" si="3"/>
        <v>3145.5788476163425</v>
      </c>
      <c r="O41" s="14">
        <v>2937.7307138544152</v>
      </c>
      <c r="P41" s="27">
        <v>40.222679788000001</v>
      </c>
      <c r="Q41" s="15">
        <f t="shared" si="4"/>
        <v>2977.953393642415</v>
      </c>
      <c r="R41" s="14">
        <v>2994.9091360310126</v>
      </c>
      <c r="S41" s="32">
        <v>41.005311256000006</v>
      </c>
      <c r="T41" s="32">
        <f t="shared" si="5"/>
        <v>3035.9144472870125</v>
      </c>
      <c r="U41" s="44">
        <v>2911.3390700565942</v>
      </c>
      <c r="V41" s="14">
        <v>39.86</v>
      </c>
      <c r="W41" s="15">
        <f t="shared" si="6"/>
        <v>2951.1990700565943</v>
      </c>
      <c r="X41" s="14">
        <v>3054.0604624175417</v>
      </c>
      <c r="Y41" s="27">
        <v>41.810597209999997</v>
      </c>
      <c r="Z41" s="15">
        <f t="shared" si="7"/>
        <v>3095.8710596275419</v>
      </c>
      <c r="AA41" s="14">
        <v>3958.6255336089284</v>
      </c>
      <c r="AB41" s="32">
        <v>54.2</v>
      </c>
      <c r="AC41" s="32">
        <f t="shared" si="8"/>
        <v>4012.8255336089283</v>
      </c>
      <c r="AD41" s="13">
        <v>3541.017039502171</v>
      </c>
      <c r="AE41" s="14">
        <v>48.480072559</v>
      </c>
      <c r="AF41" s="15">
        <f t="shared" si="9"/>
        <v>3589.4971120611708</v>
      </c>
      <c r="AG41" s="14">
        <v>35183.897554822106</v>
      </c>
      <c r="AH41" s="27">
        <v>481.72998815899996</v>
      </c>
      <c r="AI41" s="15">
        <f t="shared" si="10"/>
        <v>35665.627542981107</v>
      </c>
      <c r="AJ41" s="14">
        <v>83099.76184704421</v>
      </c>
      <c r="AK41" s="32">
        <v>1137.78</v>
      </c>
      <c r="AL41" s="32">
        <f t="shared" si="11"/>
        <v>84237.541847044209</v>
      </c>
      <c r="AM41" s="5">
        <f t="shared" si="12"/>
        <v>293136.30946651316</v>
      </c>
    </row>
    <row r="42" spans="1:39">
      <c r="A42" s="1">
        <v>38</v>
      </c>
      <c r="B42" s="3" t="s">
        <v>39</v>
      </c>
      <c r="C42" s="13">
        <v>73713.924085662293</v>
      </c>
      <c r="D42" s="14">
        <v>555.49</v>
      </c>
      <c r="E42" s="15">
        <f t="shared" si="1"/>
        <v>74269.414085662298</v>
      </c>
      <c r="F42" s="14">
        <v>73598.171497689822</v>
      </c>
      <c r="G42" s="27">
        <v>554.615035455</v>
      </c>
      <c r="H42" s="15">
        <f t="shared" si="2"/>
        <v>74152.786533144827</v>
      </c>
      <c r="I42" s="14">
        <v>3884.7812593329513</v>
      </c>
      <c r="J42" s="32">
        <v>29.076414806999999</v>
      </c>
      <c r="K42" s="32">
        <f t="shared" si="13"/>
        <v>3913.8576741399515</v>
      </c>
      <c r="L42" s="13">
        <v>3182.1388597899427</v>
      </c>
      <c r="M42" s="14">
        <v>23.817990635000001</v>
      </c>
      <c r="N42" s="15">
        <f t="shared" si="3"/>
        <v>3205.9568504249428</v>
      </c>
      <c r="O42" s="14">
        <v>3012.5660636556554</v>
      </c>
      <c r="P42" s="27">
        <v>22.547290478000001</v>
      </c>
      <c r="Q42" s="15">
        <f t="shared" si="4"/>
        <v>3035.1133541336553</v>
      </c>
      <c r="R42" s="14">
        <v>3071.2010411266128</v>
      </c>
      <c r="S42" s="32">
        <v>22.986162911000001</v>
      </c>
      <c r="T42" s="32">
        <f t="shared" si="5"/>
        <v>3094.1872040376129</v>
      </c>
      <c r="U42" s="44">
        <v>2985.5021227387947</v>
      </c>
      <c r="V42" s="14">
        <v>22.34</v>
      </c>
      <c r="W42" s="15">
        <f t="shared" si="6"/>
        <v>3007.8421227387948</v>
      </c>
      <c r="X42" s="14">
        <v>3131.8591802991018</v>
      </c>
      <c r="Y42" s="27">
        <v>23.441974162000001</v>
      </c>
      <c r="Z42" s="15">
        <f t="shared" si="7"/>
        <v>3155.3011544611018</v>
      </c>
      <c r="AA42" s="14">
        <v>4059.4670182088084</v>
      </c>
      <c r="AB42" s="32">
        <v>30.38</v>
      </c>
      <c r="AC42" s="32">
        <f t="shared" si="8"/>
        <v>4089.8470182088085</v>
      </c>
      <c r="AD42" s="13">
        <v>3631.2204225262112</v>
      </c>
      <c r="AE42" s="14">
        <v>27.180853376999998</v>
      </c>
      <c r="AF42" s="15">
        <f t="shared" si="9"/>
        <v>3658.4012759032112</v>
      </c>
      <c r="AG42" s="14">
        <v>36080.167341725588</v>
      </c>
      <c r="AH42" s="27">
        <v>270.05306292</v>
      </c>
      <c r="AI42" s="15">
        <f t="shared" si="10"/>
        <v>36350.220404645588</v>
      </c>
      <c r="AJ42" s="14">
        <v>85216.633797524657</v>
      </c>
      <c r="AK42" s="32">
        <v>637.83000000000004</v>
      </c>
      <c r="AL42" s="32">
        <f t="shared" si="11"/>
        <v>85854.463797524659</v>
      </c>
      <c r="AM42" s="5">
        <f t="shared" si="12"/>
        <v>297787.39147502545</v>
      </c>
    </row>
    <row r="43" spans="1:39">
      <c r="A43" s="1">
        <v>39</v>
      </c>
      <c r="B43" s="3" t="s">
        <v>40</v>
      </c>
      <c r="C43" s="13">
        <v>80059.497709681425</v>
      </c>
      <c r="D43" s="14">
        <v>614.32000000000005</v>
      </c>
      <c r="E43" s="15">
        <f t="shared" si="1"/>
        <v>80673.817709681432</v>
      </c>
      <c r="F43" s="14">
        <v>79933.780700763236</v>
      </c>
      <c r="G43" s="27">
        <v>613.35558296099998</v>
      </c>
      <c r="H43" s="15">
        <f t="shared" si="2"/>
        <v>80547.136283724234</v>
      </c>
      <c r="I43" s="14">
        <v>4185.7962752999811</v>
      </c>
      <c r="J43" s="32">
        <v>32.156073023000005</v>
      </c>
      <c r="K43" s="32">
        <f t="shared" si="13"/>
        <v>4217.9523483229814</v>
      </c>
      <c r="L43" s="13">
        <v>3428.7091338273158</v>
      </c>
      <c r="M43" s="14">
        <v>26.340464211000004</v>
      </c>
      <c r="N43" s="15">
        <f t="shared" si="3"/>
        <v>3455.0495980383157</v>
      </c>
      <c r="O43" s="14">
        <v>3245.9968699782612</v>
      </c>
      <c r="P43" s="27">
        <v>24.937237968999998</v>
      </c>
      <c r="Q43" s="15">
        <f t="shared" si="4"/>
        <v>3270.9341079472611</v>
      </c>
      <c r="R43" s="14">
        <v>3309.1752200360906</v>
      </c>
      <c r="S43" s="32">
        <v>25.421280055</v>
      </c>
      <c r="T43" s="32">
        <f t="shared" si="5"/>
        <v>3334.5965000910905</v>
      </c>
      <c r="U43" s="44">
        <v>3216.8358605102053</v>
      </c>
      <c r="V43" s="14">
        <v>24.71</v>
      </c>
      <c r="W43" s="15">
        <f t="shared" si="6"/>
        <v>3241.5458605102053</v>
      </c>
      <c r="X43" s="14">
        <v>3374.5334979069094</v>
      </c>
      <c r="Y43" s="27">
        <v>25.924689698999998</v>
      </c>
      <c r="Z43" s="15">
        <f t="shared" si="7"/>
        <v>3400.4581876059092</v>
      </c>
      <c r="AA43" s="14">
        <v>4374.0176834150079</v>
      </c>
      <c r="AB43" s="32">
        <v>33.6</v>
      </c>
      <c r="AC43" s="32">
        <f t="shared" si="8"/>
        <v>4407.6176834150083</v>
      </c>
      <c r="AD43" s="13">
        <v>3912.5880982069311</v>
      </c>
      <c r="AE43" s="14">
        <v>30.058809188000001</v>
      </c>
      <c r="AF43" s="15">
        <f t="shared" si="9"/>
        <v>3942.6469073949311</v>
      </c>
      <c r="AG43" s="14">
        <v>38875.864556947301</v>
      </c>
      <c r="AH43" s="27">
        <v>298.655204481</v>
      </c>
      <c r="AI43" s="15">
        <f t="shared" si="10"/>
        <v>39174.519761428302</v>
      </c>
      <c r="AJ43" s="14">
        <v>91819.704773938662</v>
      </c>
      <c r="AK43" s="32">
        <v>705.38</v>
      </c>
      <c r="AL43" s="32">
        <f t="shared" si="11"/>
        <v>92525.084773938666</v>
      </c>
      <c r="AM43" s="5">
        <f t="shared" si="12"/>
        <v>322191.35972209834</v>
      </c>
    </row>
    <row r="44" spans="1:39">
      <c r="A44" s="7">
        <v>40</v>
      </c>
      <c r="B44" s="8" t="s">
        <v>41</v>
      </c>
      <c r="C44" s="16">
        <v>73518.554925955672</v>
      </c>
      <c r="D44" s="17">
        <v>2135.69</v>
      </c>
      <c r="E44" s="18">
        <f t="shared" si="1"/>
        <v>75654.244925955674</v>
      </c>
      <c r="F44" s="17">
        <v>73403.109125148942</v>
      </c>
      <c r="G44" s="28">
        <v>2132.3315159630001</v>
      </c>
      <c r="H44" s="18">
        <f t="shared" si="2"/>
        <v>75535.440641111942</v>
      </c>
      <c r="I44" s="17">
        <v>3852.5575657010177</v>
      </c>
      <c r="J44" s="34">
        <v>111.793098109</v>
      </c>
      <c r="K44" s="34">
        <f t="shared" si="13"/>
        <v>3964.3506638100175</v>
      </c>
      <c r="L44" s="16">
        <v>3155.7434823241474</v>
      </c>
      <c r="M44" s="17">
        <v>91.574051395999987</v>
      </c>
      <c r="N44" s="18">
        <f t="shared" si="3"/>
        <v>3247.3175337201474</v>
      </c>
      <c r="O44" s="17">
        <v>2987.5772677876816</v>
      </c>
      <c r="P44" s="28">
        <v>86.691414557000002</v>
      </c>
      <c r="Q44" s="18">
        <f t="shared" si="4"/>
        <v>3074.2686823446816</v>
      </c>
      <c r="R44" s="17">
        <v>3045.7258766772425</v>
      </c>
      <c r="S44" s="34">
        <v>88.378932746000004</v>
      </c>
      <c r="T44" s="34">
        <f t="shared" si="5"/>
        <v>3134.1048094232424</v>
      </c>
      <c r="U44" s="45">
        <v>2960.7378183112291</v>
      </c>
      <c r="V44" s="17">
        <v>85.91</v>
      </c>
      <c r="W44" s="18">
        <f t="shared" si="6"/>
        <v>3046.647818311229</v>
      </c>
      <c r="X44" s="17">
        <v>3105.8808654372642</v>
      </c>
      <c r="Y44" s="28">
        <v>90.122595181999998</v>
      </c>
      <c r="Z44" s="18">
        <f t="shared" si="7"/>
        <v>3196.0034606192644</v>
      </c>
      <c r="AA44" s="17">
        <v>4025.7943316992569</v>
      </c>
      <c r="AB44" s="34">
        <v>116.82</v>
      </c>
      <c r="AC44" s="34">
        <f t="shared" si="8"/>
        <v>4142.6143316992566</v>
      </c>
      <c r="AD44" s="16">
        <v>3601.0999790329274</v>
      </c>
      <c r="AE44" s="17">
        <v>104.49364137699999</v>
      </c>
      <c r="AF44" s="18">
        <f t="shared" si="9"/>
        <v>3705.5936204099276</v>
      </c>
      <c r="AG44" s="17">
        <v>35780.887618880057</v>
      </c>
      <c r="AH44" s="28">
        <v>1038.2715004280001</v>
      </c>
      <c r="AI44" s="18">
        <f t="shared" si="10"/>
        <v>36819.15911930806</v>
      </c>
      <c r="AJ44" s="17">
        <v>84509.774256015342</v>
      </c>
      <c r="AK44" s="34">
        <v>2452.2600000000002</v>
      </c>
      <c r="AL44" s="34">
        <f t="shared" si="11"/>
        <v>86962.034256015337</v>
      </c>
      <c r="AM44" s="5">
        <f t="shared" si="12"/>
        <v>302481.77986272878</v>
      </c>
    </row>
    <row r="45" spans="1:39">
      <c r="A45" s="1">
        <v>41</v>
      </c>
      <c r="B45" s="3" t="s">
        <v>42</v>
      </c>
      <c r="C45" s="13">
        <v>77555.546134618548</v>
      </c>
      <c r="D45" s="14">
        <v>965.5</v>
      </c>
      <c r="E45" s="15">
        <f t="shared" si="1"/>
        <v>78521.046134618548</v>
      </c>
      <c r="F45" s="14">
        <v>77433.761067712228</v>
      </c>
      <c r="G45" s="27">
        <v>963.98160091299997</v>
      </c>
      <c r="H45" s="15">
        <f t="shared" si="2"/>
        <v>78397.742668625229</v>
      </c>
      <c r="I45" s="14">
        <v>4062.5565290839518</v>
      </c>
      <c r="J45" s="32">
        <v>50.541795461000007</v>
      </c>
      <c r="K45" s="32">
        <f t="shared" si="13"/>
        <v>4113.0983245449515</v>
      </c>
      <c r="L45" s="13">
        <v>3327.7598243745574</v>
      </c>
      <c r="M45" s="14">
        <v>41.399448626000002</v>
      </c>
      <c r="N45" s="15">
        <f t="shared" si="3"/>
        <v>3369.1592730005573</v>
      </c>
      <c r="O45" s="14">
        <v>3150.4270418825358</v>
      </c>
      <c r="P45" s="27">
        <v>39.188137386999998</v>
      </c>
      <c r="Q45" s="15">
        <f t="shared" si="4"/>
        <v>3189.6151792695359</v>
      </c>
      <c r="R45" s="14">
        <v>3211.7452718305026</v>
      </c>
      <c r="S45" s="32">
        <v>39.957375665000001</v>
      </c>
      <c r="T45" s="32">
        <f t="shared" si="5"/>
        <v>3251.7026474955028</v>
      </c>
      <c r="U45" s="44">
        <v>3122.124601530099</v>
      </c>
      <c r="V45" s="14">
        <v>38.840000000000003</v>
      </c>
      <c r="W45" s="15">
        <f t="shared" si="6"/>
        <v>3160.9646015300991</v>
      </c>
      <c r="X45" s="14">
        <v>3275.1792473587902</v>
      </c>
      <c r="Y45" s="27">
        <v>40.740145403</v>
      </c>
      <c r="Z45" s="15">
        <f t="shared" si="7"/>
        <v>3315.9193927617903</v>
      </c>
      <c r="AA45" s="14">
        <v>4245.2362535997545</v>
      </c>
      <c r="AB45" s="32">
        <v>52.81</v>
      </c>
      <c r="AC45" s="32">
        <f t="shared" si="8"/>
        <v>4298.0462535997549</v>
      </c>
      <c r="AD45" s="13">
        <v>3797.3922471531614</v>
      </c>
      <c r="AE45" s="14">
        <v>47.240125921000008</v>
      </c>
      <c r="AF45" s="15">
        <f t="shared" si="9"/>
        <v>3844.6323730741615</v>
      </c>
      <c r="AG45" s="14">
        <v>37731.267121520614</v>
      </c>
      <c r="AH45" s="27">
        <v>469.38015817399997</v>
      </c>
      <c r="AI45" s="15">
        <f t="shared" si="10"/>
        <v>38200.647279694611</v>
      </c>
      <c r="AJ45" s="14">
        <v>89116.315413891512</v>
      </c>
      <c r="AK45" s="32">
        <v>1108.6199999999999</v>
      </c>
      <c r="AL45" s="32">
        <f t="shared" si="11"/>
        <v>90224.935413891508</v>
      </c>
      <c r="AM45" s="5">
        <f t="shared" si="12"/>
        <v>313887.5095421063</v>
      </c>
    </row>
    <row r="46" spans="1:39">
      <c r="A46" s="1">
        <v>42</v>
      </c>
      <c r="B46" s="3" t="s">
        <v>43</v>
      </c>
      <c r="C46" s="13">
        <v>83953.392621867199</v>
      </c>
      <c r="D46" s="14">
        <v>1469.12</v>
      </c>
      <c r="E46" s="15">
        <f t="shared" si="1"/>
        <v>85422.512621867194</v>
      </c>
      <c r="F46" s="14">
        <v>83821.561050212476</v>
      </c>
      <c r="G46" s="27">
        <v>1466.8155036699998</v>
      </c>
      <c r="H46" s="15">
        <f t="shared" si="2"/>
        <v>85288.376553882481</v>
      </c>
      <c r="I46" s="14">
        <v>4367.4874269241418</v>
      </c>
      <c r="J46" s="32">
        <v>76.898265959</v>
      </c>
      <c r="K46" s="32">
        <f t="shared" si="13"/>
        <v>4444.3856928831419</v>
      </c>
      <c r="L46" s="13">
        <v>3577.5377127014076</v>
      </c>
      <c r="M46" s="14">
        <v>62.995739375999989</v>
      </c>
      <c r="N46" s="15">
        <f t="shared" si="3"/>
        <v>3640.5334520774077</v>
      </c>
      <c r="O46" s="14">
        <v>3386.894532139926</v>
      </c>
      <c r="P46" s="27">
        <v>59.630239105999998</v>
      </c>
      <c r="Q46" s="15">
        <f t="shared" si="4"/>
        <v>3446.5247712459259</v>
      </c>
      <c r="R46" s="14">
        <v>3452.8152390696027</v>
      </c>
      <c r="S46" s="32">
        <v>60.798532245999994</v>
      </c>
      <c r="T46" s="32">
        <f t="shared" si="5"/>
        <v>3513.6137713156027</v>
      </c>
      <c r="U46" s="44">
        <v>3356.4677426280491</v>
      </c>
      <c r="V46" s="14">
        <v>59.09</v>
      </c>
      <c r="W46" s="15">
        <f t="shared" si="6"/>
        <v>3415.5577426280493</v>
      </c>
      <c r="X46" s="14">
        <v>3521.0104970497005</v>
      </c>
      <c r="Y46" s="27">
        <v>61.997811151999997</v>
      </c>
      <c r="Z46" s="15">
        <f t="shared" si="7"/>
        <v>3583.0083082017004</v>
      </c>
      <c r="AA46" s="14">
        <v>4563.8788849296852</v>
      </c>
      <c r="AB46" s="32">
        <v>80.36</v>
      </c>
      <c r="AC46" s="32">
        <f t="shared" si="8"/>
        <v>4644.2388849296849</v>
      </c>
      <c r="AD46" s="13">
        <v>4082.4202139238519</v>
      </c>
      <c r="AE46" s="14">
        <v>71.88180762799999</v>
      </c>
      <c r="AF46" s="15">
        <f t="shared" si="9"/>
        <v>4154.3020215518518</v>
      </c>
      <c r="AG46" s="14">
        <v>40563.333353127651</v>
      </c>
      <c r="AH46" s="27">
        <v>714.21932076999985</v>
      </c>
      <c r="AI46" s="15">
        <f t="shared" si="10"/>
        <v>41277.552673897648</v>
      </c>
      <c r="AJ46" s="14">
        <v>95805.285247745109</v>
      </c>
      <c r="AK46" s="32">
        <v>1686.9</v>
      </c>
      <c r="AL46" s="32">
        <f t="shared" si="11"/>
        <v>97492.185247745103</v>
      </c>
      <c r="AM46" s="5">
        <f t="shared" si="12"/>
        <v>340322.79174222576</v>
      </c>
    </row>
    <row r="47" spans="1:39">
      <c r="A47" s="1">
        <v>43</v>
      </c>
      <c r="B47" s="3" t="s">
        <v>44</v>
      </c>
      <c r="C47" s="13">
        <v>85845.139686051247</v>
      </c>
      <c r="D47" s="14">
        <v>1075.19</v>
      </c>
      <c r="E47" s="15">
        <f t="shared" si="1"/>
        <v>86920.329686051249</v>
      </c>
      <c r="F47" s="14">
        <v>85710.337513913852</v>
      </c>
      <c r="G47" s="27">
        <v>1073.5116251709999</v>
      </c>
      <c r="H47" s="15">
        <f t="shared" si="2"/>
        <v>86783.84913908485</v>
      </c>
      <c r="I47" s="14">
        <v>4494.9315862207222</v>
      </c>
      <c r="J47" s="32">
        <v>56.281879740999997</v>
      </c>
      <c r="K47" s="32">
        <f t="shared" si="13"/>
        <v>4551.2134659617222</v>
      </c>
      <c r="L47" s="13">
        <v>3681.9309808620305</v>
      </c>
      <c r="M47" s="14">
        <v>46.097816090999999</v>
      </c>
      <c r="N47" s="15">
        <f t="shared" si="3"/>
        <v>3728.0287969530305</v>
      </c>
      <c r="O47" s="14">
        <v>3485.7247940460825</v>
      </c>
      <c r="P47" s="27">
        <v>43.645129861000001</v>
      </c>
      <c r="Q47" s="15">
        <f t="shared" si="4"/>
        <v>3529.3699239070825</v>
      </c>
      <c r="R47" s="14">
        <v>3553.5690804285809</v>
      </c>
      <c r="S47" s="32">
        <v>44.494924956999995</v>
      </c>
      <c r="T47" s="32">
        <f t="shared" si="5"/>
        <v>3598.0640053855809</v>
      </c>
      <c r="U47" s="44">
        <v>3454.4101447122102</v>
      </c>
      <c r="V47" s="14">
        <v>43.25</v>
      </c>
      <c r="W47" s="15">
        <f t="shared" si="6"/>
        <v>3497.6601447122102</v>
      </c>
      <c r="X47" s="14">
        <v>3623.7542897174585</v>
      </c>
      <c r="Y47" s="27">
        <v>45.372000671999999</v>
      </c>
      <c r="Z47" s="15">
        <f t="shared" si="7"/>
        <v>3669.1262903894585</v>
      </c>
      <c r="AA47" s="14">
        <v>4697.0537863697346</v>
      </c>
      <c r="AB47" s="32">
        <v>58.81</v>
      </c>
      <c r="AC47" s="32">
        <f t="shared" si="8"/>
        <v>4755.863786369735</v>
      </c>
      <c r="AD47" s="13">
        <v>4201.5460547566217</v>
      </c>
      <c r="AE47" s="14">
        <v>52.609192528999998</v>
      </c>
      <c r="AF47" s="15">
        <f t="shared" si="9"/>
        <v>4254.155247285622</v>
      </c>
      <c r="AG47" s="14">
        <v>41746.979557942723</v>
      </c>
      <c r="AH47" s="27">
        <v>522.712442216</v>
      </c>
      <c r="AI47" s="15">
        <f t="shared" si="10"/>
        <v>42269.69200015872</v>
      </c>
      <c r="AJ47" s="14">
        <v>98600.902691151656</v>
      </c>
      <c r="AK47" s="32">
        <v>1234.58</v>
      </c>
      <c r="AL47" s="32">
        <f t="shared" si="11"/>
        <v>99835.482691151657</v>
      </c>
      <c r="AM47" s="5">
        <f t="shared" si="12"/>
        <v>347392.83517741092</v>
      </c>
    </row>
    <row r="48" spans="1:39">
      <c r="A48" s="1">
        <v>44</v>
      </c>
      <c r="B48" s="3" t="s">
        <v>45</v>
      </c>
      <c r="C48" s="13">
        <v>67201.664396957916</v>
      </c>
      <c r="D48" s="14">
        <v>762.63</v>
      </c>
      <c r="E48" s="15">
        <f t="shared" si="1"/>
        <v>67964.294396957921</v>
      </c>
      <c r="F48" s="14">
        <v>67096.137976183381</v>
      </c>
      <c r="G48" s="27">
        <v>761.42687443700004</v>
      </c>
      <c r="H48" s="15">
        <f t="shared" si="2"/>
        <v>67857.564850620387</v>
      </c>
      <c r="I48" s="14">
        <v>3513.6208648101638</v>
      </c>
      <c r="J48" s="32">
        <v>39.922040386999996</v>
      </c>
      <c r="K48" s="32">
        <f t="shared" si="13"/>
        <v>3553.5429051971637</v>
      </c>
      <c r="L48" s="13">
        <v>2878.1104381668601</v>
      </c>
      <c r="M48" s="14">
        <v>32.699746378</v>
      </c>
      <c r="N48" s="15">
        <f t="shared" si="3"/>
        <v>2910.81018454486</v>
      </c>
      <c r="O48" s="14">
        <v>2724.7389933344839</v>
      </c>
      <c r="P48" s="27">
        <v>30.952796006</v>
      </c>
      <c r="Q48" s="15">
        <f t="shared" si="4"/>
        <v>2755.6917893404839</v>
      </c>
      <c r="R48" s="14">
        <v>2777.7718583779601</v>
      </c>
      <c r="S48" s="32">
        <v>31.556888443000002</v>
      </c>
      <c r="T48" s="32">
        <f t="shared" si="5"/>
        <v>2809.3287468209601</v>
      </c>
      <c r="U48" s="44">
        <v>2700.2607998040198</v>
      </c>
      <c r="V48" s="14">
        <v>30.68</v>
      </c>
      <c r="W48" s="15">
        <f t="shared" si="6"/>
        <v>2730.9407998040197</v>
      </c>
      <c r="X48" s="14">
        <v>2832.6345878829957</v>
      </c>
      <c r="Y48" s="27">
        <v>32.185246855000003</v>
      </c>
      <c r="Z48" s="15">
        <f t="shared" si="7"/>
        <v>2864.8198347379957</v>
      </c>
      <c r="AA48" s="14">
        <v>3671.616768877308</v>
      </c>
      <c r="AB48" s="32">
        <v>41.72</v>
      </c>
      <c r="AC48" s="32">
        <f t="shared" si="8"/>
        <v>3713.3367688773078</v>
      </c>
      <c r="AD48" s="13">
        <v>3284.2857781659636</v>
      </c>
      <c r="AE48" s="14">
        <v>37.316442363000007</v>
      </c>
      <c r="AF48" s="15">
        <f t="shared" si="9"/>
        <v>3321.6022205289637</v>
      </c>
      <c r="AG48" s="14">
        <v>32632.990203288067</v>
      </c>
      <c r="AH48" s="27">
        <v>370.75505577399997</v>
      </c>
      <c r="AI48" s="15">
        <f t="shared" si="10"/>
        <v>33003.745259062067</v>
      </c>
      <c r="AJ48" s="14">
        <v>77074.852495371204</v>
      </c>
      <c r="AK48" s="32">
        <v>875.67</v>
      </c>
      <c r="AL48" s="32">
        <f t="shared" si="11"/>
        <v>77950.522495371202</v>
      </c>
      <c r="AM48" s="5">
        <f t="shared" si="12"/>
        <v>271436.20025186334</v>
      </c>
    </row>
    <row r="49" spans="1:39">
      <c r="A49" s="7">
        <v>45</v>
      </c>
      <c r="B49" s="8" t="s">
        <v>46</v>
      </c>
      <c r="C49" s="16">
        <v>62564.423946791838</v>
      </c>
      <c r="D49" s="17">
        <v>990.06</v>
      </c>
      <c r="E49" s="18">
        <f t="shared" si="1"/>
        <v>63554.483946791835</v>
      </c>
      <c r="F49" s="17">
        <v>62466.179360349364</v>
      </c>
      <c r="G49" s="28">
        <v>988.51095298400014</v>
      </c>
      <c r="H49" s="18">
        <f t="shared" si="2"/>
        <v>63454.690313333362</v>
      </c>
      <c r="I49" s="17">
        <v>3290.6779180791264</v>
      </c>
      <c r="J49" s="34">
        <v>51.822547884000002</v>
      </c>
      <c r="K49" s="34">
        <f t="shared" si="13"/>
        <v>3342.5004659631263</v>
      </c>
      <c r="L49" s="16">
        <v>2695.4912977443364</v>
      </c>
      <c r="M49" s="17">
        <v>42.448955204000001</v>
      </c>
      <c r="N49" s="18">
        <f t="shared" si="3"/>
        <v>2737.9402529483364</v>
      </c>
      <c r="O49" s="17">
        <v>2551.8514327183584</v>
      </c>
      <c r="P49" s="28">
        <v>40.192121909999997</v>
      </c>
      <c r="Q49" s="18">
        <f t="shared" si="4"/>
        <v>2592.0435546283584</v>
      </c>
      <c r="R49" s="17">
        <v>2601.5193065856965</v>
      </c>
      <c r="S49" s="34">
        <v>40.974931785999999</v>
      </c>
      <c r="T49" s="34">
        <f t="shared" si="5"/>
        <v>2642.4942383716966</v>
      </c>
      <c r="U49" s="45">
        <v>2528.9264063639521</v>
      </c>
      <c r="V49" s="17">
        <v>39.83</v>
      </c>
      <c r="W49" s="18">
        <f t="shared" si="6"/>
        <v>2568.756406363952</v>
      </c>
      <c r="X49" s="17">
        <v>2652.9009380860898</v>
      </c>
      <c r="Y49" s="28">
        <v>41.780837242000004</v>
      </c>
      <c r="Z49" s="18">
        <f t="shared" si="7"/>
        <v>2694.6817753280898</v>
      </c>
      <c r="AA49" s="17">
        <v>3438.6488155279012</v>
      </c>
      <c r="AB49" s="34">
        <v>54.15</v>
      </c>
      <c r="AC49" s="34">
        <f t="shared" si="8"/>
        <v>3492.7988155279013</v>
      </c>
      <c r="AD49" s="16">
        <v>3075.8943843692064</v>
      </c>
      <c r="AE49" s="17">
        <v>48.441410938999994</v>
      </c>
      <c r="AF49" s="18">
        <f t="shared" si="9"/>
        <v>3124.3357953082063</v>
      </c>
      <c r="AG49" s="17">
        <v>30562.392584338879</v>
      </c>
      <c r="AH49" s="28">
        <v>481.32311112599996</v>
      </c>
      <c r="AI49" s="18">
        <f t="shared" si="10"/>
        <v>31043.715695464878</v>
      </c>
      <c r="AJ49" s="17">
        <v>72184.371878559847</v>
      </c>
      <c r="AK49" s="34">
        <v>1136.82</v>
      </c>
      <c r="AL49" s="34">
        <f t="shared" si="11"/>
        <v>73321.191878559854</v>
      </c>
      <c r="AM49" s="5">
        <f t="shared" si="12"/>
        <v>254569.63313858959</v>
      </c>
    </row>
    <row r="50" spans="1:39">
      <c r="A50" s="1">
        <v>46</v>
      </c>
      <c r="B50" s="3" t="s">
        <v>47</v>
      </c>
      <c r="C50" s="13">
        <v>55678.632134286301</v>
      </c>
      <c r="D50" s="14">
        <v>1636.11</v>
      </c>
      <c r="E50" s="15">
        <f t="shared" si="1"/>
        <v>57314.742134286302</v>
      </c>
      <c r="F50" s="14">
        <v>55591.20027057462</v>
      </c>
      <c r="G50" s="27">
        <v>1633.529608798</v>
      </c>
      <c r="H50" s="15">
        <f t="shared" si="2"/>
        <v>57224.729879372622</v>
      </c>
      <c r="I50" s="14">
        <v>2914.6529557404492</v>
      </c>
      <c r="J50" s="32">
        <v>85.638042483999996</v>
      </c>
      <c r="K50" s="32">
        <f t="shared" si="13"/>
        <v>3000.2909982244491</v>
      </c>
      <c r="L50" s="13">
        <v>2387.4781652071356</v>
      </c>
      <c r="M50" s="14">
        <v>70.156263956999993</v>
      </c>
      <c r="N50" s="15">
        <f t="shared" si="3"/>
        <v>2457.6344291641358</v>
      </c>
      <c r="O50" s="14">
        <v>2260.2519924905691</v>
      </c>
      <c r="P50" s="27">
        <v>66.407570969999995</v>
      </c>
      <c r="Q50" s="15">
        <f t="shared" si="4"/>
        <v>2326.6595634605692</v>
      </c>
      <c r="R50" s="14">
        <v>2304.2443305366105</v>
      </c>
      <c r="S50" s="32">
        <v>67.703235778999996</v>
      </c>
      <c r="T50" s="32">
        <f t="shared" si="5"/>
        <v>2371.9475663156104</v>
      </c>
      <c r="U50" s="44">
        <v>2239.9466033009453</v>
      </c>
      <c r="V50" s="14">
        <v>65.819999999999993</v>
      </c>
      <c r="W50" s="15">
        <f t="shared" si="6"/>
        <v>2305.7666033009455</v>
      </c>
      <c r="X50" s="14">
        <v>2349.7545955493611</v>
      </c>
      <c r="Y50" s="27">
        <v>69.047224225000008</v>
      </c>
      <c r="Z50" s="15">
        <f t="shared" si="7"/>
        <v>2418.8018197743609</v>
      </c>
      <c r="AA50" s="14">
        <v>3045.7152548622034</v>
      </c>
      <c r="AB50" s="32">
        <v>89.5</v>
      </c>
      <c r="AC50" s="32">
        <f t="shared" si="8"/>
        <v>3135.2152548622034</v>
      </c>
      <c r="AD50" s="13">
        <v>2724.4126839919991</v>
      </c>
      <c r="AE50" s="14">
        <v>80.048238497</v>
      </c>
      <c r="AF50" s="15">
        <f t="shared" si="9"/>
        <v>2804.4609224889991</v>
      </c>
      <c r="AG50" s="14">
        <v>27070.035444988614</v>
      </c>
      <c r="AH50" s="27">
        <v>795.40104200200005</v>
      </c>
      <c r="AI50" s="15">
        <f t="shared" si="10"/>
        <v>27865.436486990613</v>
      </c>
      <c r="AJ50" s="14">
        <v>63935.881326521601</v>
      </c>
      <c r="AK50" s="32">
        <v>1878.63</v>
      </c>
      <c r="AL50" s="32">
        <f t="shared" si="11"/>
        <v>65814.511326521606</v>
      </c>
      <c r="AM50" s="5">
        <f t="shared" si="12"/>
        <v>229040.19698476241</v>
      </c>
    </row>
    <row r="51" spans="1:39">
      <c r="A51" s="1">
        <v>47</v>
      </c>
      <c r="B51" s="3" t="s">
        <v>48</v>
      </c>
      <c r="C51" s="13">
        <v>53346.486217292448</v>
      </c>
      <c r="D51" s="14">
        <v>457.4</v>
      </c>
      <c r="E51" s="15">
        <f t="shared" si="1"/>
        <v>53803.886217292449</v>
      </c>
      <c r="F51" s="14">
        <v>53262.716510069789</v>
      </c>
      <c r="G51" s="27">
        <v>456.67990999799997</v>
      </c>
      <c r="H51" s="15">
        <f t="shared" si="2"/>
        <v>53719.396420067787</v>
      </c>
      <c r="I51" s="14">
        <v>2792.6141727533363</v>
      </c>
      <c r="J51" s="32">
        <v>23.943600621000002</v>
      </c>
      <c r="K51" s="32">
        <f t="shared" si="13"/>
        <v>2816.5577733743362</v>
      </c>
      <c r="L51" s="13">
        <v>2287.5126001417175</v>
      </c>
      <c r="M51" s="14">
        <v>19.613179872</v>
      </c>
      <c r="N51" s="15">
        <f t="shared" si="3"/>
        <v>2307.1257800137173</v>
      </c>
      <c r="O51" s="14">
        <v>2165.6134860898401</v>
      </c>
      <c r="P51" s="27">
        <v>18.567086886000002</v>
      </c>
      <c r="Q51" s="15">
        <f t="shared" si="4"/>
        <v>2184.1805729758403</v>
      </c>
      <c r="R51" s="14">
        <v>2207.7638307742627</v>
      </c>
      <c r="S51" s="32">
        <v>18.927109197</v>
      </c>
      <c r="T51" s="32">
        <f t="shared" si="5"/>
        <v>2226.6909399712627</v>
      </c>
      <c r="U51" s="44">
        <v>2146.1582993162192</v>
      </c>
      <c r="V51" s="14">
        <v>18.399999999999999</v>
      </c>
      <c r="W51" s="15">
        <f t="shared" si="6"/>
        <v>2164.5582993162193</v>
      </c>
      <c r="X51" s="14">
        <v>2251.3685456443663</v>
      </c>
      <c r="Y51" s="27">
        <v>19.300915386</v>
      </c>
      <c r="Z51" s="15">
        <f t="shared" si="7"/>
        <v>2270.6694610303662</v>
      </c>
      <c r="AA51" s="14">
        <v>2918.1887916184032</v>
      </c>
      <c r="AB51" s="32">
        <v>25.02</v>
      </c>
      <c r="AC51" s="32">
        <f t="shared" si="8"/>
        <v>2943.2087916184032</v>
      </c>
      <c r="AD51" s="13">
        <v>2610.339408937346</v>
      </c>
      <c r="AE51" s="14">
        <v>22.380427970999996</v>
      </c>
      <c r="AF51" s="15">
        <f t="shared" si="9"/>
        <v>2632.7198369083458</v>
      </c>
      <c r="AG51" s="14">
        <v>25936.592036359831</v>
      </c>
      <c r="AH51" s="27">
        <v>222.36599430000001</v>
      </c>
      <c r="AI51" s="15">
        <f t="shared" si="10"/>
        <v>26158.958030659829</v>
      </c>
      <c r="AJ51" s="14">
        <v>61258.836318151138</v>
      </c>
      <c r="AK51" s="32">
        <v>525.20000000000005</v>
      </c>
      <c r="AL51" s="32">
        <f t="shared" si="11"/>
        <v>61784.036318151135</v>
      </c>
      <c r="AM51" s="5">
        <f t="shared" si="12"/>
        <v>215011.98844137971</v>
      </c>
    </row>
    <row r="52" spans="1:39">
      <c r="A52" s="1">
        <v>48</v>
      </c>
      <c r="B52" s="3" t="s">
        <v>49</v>
      </c>
      <c r="C52" s="13">
        <v>81340.35438746991</v>
      </c>
      <c r="D52" s="14">
        <v>416.39</v>
      </c>
      <c r="E52" s="15">
        <f t="shared" si="1"/>
        <v>81756.744387469909</v>
      </c>
      <c r="F52" s="14">
        <v>81212.626056035457</v>
      </c>
      <c r="G52" s="27">
        <v>415.74315881100006</v>
      </c>
      <c r="H52" s="15">
        <f t="shared" si="2"/>
        <v>81628.369214846462</v>
      </c>
      <c r="I52" s="14">
        <v>4253.3950450824723</v>
      </c>
      <c r="J52" s="32">
        <v>21.795949310000005</v>
      </c>
      <c r="K52" s="32">
        <f t="shared" si="13"/>
        <v>4275.190994392472</v>
      </c>
      <c r="L52" s="13">
        <v>3484.0812790882806</v>
      </c>
      <c r="M52" s="14">
        <v>17.852037275000001</v>
      </c>
      <c r="N52" s="15">
        <f t="shared" si="3"/>
        <v>3501.9333163632805</v>
      </c>
      <c r="O52" s="14">
        <v>3298.4182924978322</v>
      </c>
      <c r="P52" s="27">
        <v>16.901053057000002</v>
      </c>
      <c r="Q52" s="15">
        <f t="shared" si="4"/>
        <v>3315.3193455548321</v>
      </c>
      <c r="R52" s="14">
        <v>3362.6169451360806</v>
      </c>
      <c r="S52" s="32">
        <v>17.232656892000001</v>
      </c>
      <c r="T52" s="32">
        <f t="shared" si="5"/>
        <v>3379.8496020280804</v>
      </c>
      <c r="U52" s="44">
        <v>3268.7863455459601</v>
      </c>
      <c r="V52" s="14">
        <v>16.75</v>
      </c>
      <c r="W52" s="15">
        <f t="shared" si="6"/>
        <v>3285.5363455459601</v>
      </c>
      <c r="X52" s="14">
        <v>3429.0307304632083</v>
      </c>
      <c r="Y52" s="27">
        <v>17.57227305</v>
      </c>
      <c r="Z52" s="15">
        <f t="shared" si="7"/>
        <v>3446.6030035132085</v>
      </c>
      <c r="AA52" s="14">
        <v>4444.656146196985</v>
      </c>
      <c r="AB52" s="32">
        <v>22.77</v>
      </c>
      <c r="AC52" s="32">
        <f t="shared" si="8"/>
        <v>4467.4261461969854</v>
      </c>
      <c r="AD52" s="13">
        <v>3975.7746760308719</v>
      </c>
      <c r="AE52" s="14">
        <v>20.373714377000002</v>
      </c>
      <c r="AF52" s="15">
        <f t="shared" si="9"/>
        <v>3996.1483904078718</v>
      </c>
      <c r="AG52" s="14">
        <v>39503.692679827465</v>
      </c>
      <c r="AH52" s="27">
        <v>202.43301520700004</v>
      </c>
      <c r="AI52" s="15">
        <f t="shared" si="10"/>
        <v>39706.125695034469</v>
      </c>
      <c r="AJ52" s="14">
        <v>93302.552642368406</v>
      </c>
      <c r="AK52" s="32">
        <v>478.12</v>
      </c>
      <c r="AL52" s="32">
        <f t="shared" si="11"/>
        <v>93780.672642368401</v>
      </c>
      <c r="AM52" s="5">
        <f t="shared" si="12"/>
        <v>326539.91908372194</v>
      </c>
    </row>
    <row r="53" spans="1:39">
      <c r="A53" s="1">
        <v>49</v>
      </c>
      <c r="B53" s="3" t="s">
        <v>50</v>
      </c>
      <c r="C53" s="13">
        <v>83878.259882707658</v>
      </c>
      <c r="D53" s="14">
        <v>2069.63</v>
      </c>
      <c r="E53" s="15">
        <f t="shared" si="1"/>
        <v>85947.889882707663</v>
      </c>
      <c r="F53" s="14">
        <v>83746.546291598759</v>
      </c>
      <c r="G53" s="27">
        <v>2066.3818010419996</v>
      </c>
      <c r="H53" s="15">
        <f t="shared" si="2"/>
        <v>85812.928092640752</v>
      </c>
      <c r="I53" s="14">
        <v>4401.7014191591106</v>
      </c>
      <c r="J53" s="32">
        <v>119.310710794</v>
      </c>
      <c r="K53" s="32">
        <f t="shared" si="13"/>
        <v>4521.0121299531111</v>
      </c>
      <c r="L53" s="13">
        <v>3605.5634024304968</v>
      </c>
      <c r="M53" s="14">
        <v>97.733968537999985</v>
      </c>
      <c r="N53" s="15">
        <f t="shared" si="3"/>
        <v>3703.2973709684966</v>
      </c>
      <c r="O53" s="14">
        <v>3413.4267626642627</v>
      </c>
      <c r="P53" s="27">
        <v>92.520052647</v>
      </c>
      <c r="Q53" s="15">
        <f t="shared" si="4"/>
        <v>3505.9468153112625</v>
      </c>
      <c r="R53" s="14">
        <v>3479.8638787634568</v>
      </c>
      <c r="S53" s="32">
        <v>94.324772811000003</v>
      </c>
      <c r="T53" s="32">
        <f t="shared" si="5"/>
        <v>3574.1886515744568</v>
      </c>
      <c r="U53" s="44">
        <v>3382.7616159830723</v>
      </c>
      <c r="V53" s="14">
        <v>91.69</v>
      </c>
      <c r="W53" s="15">
        <f t="shared" si="6"/>
        <v>3474.4516159830723</v>
      </c>
      <c r="X53" s="14">
        <v>3548.5933642750661</v>
      </c>
      <c r="Y53" s="27">
        <v>96.184453910999977</v>
      </c>
      <c r="Z53" s="15">
        <f t="shared" si="7"/>
        <v>3644.7778181860658</v>
      </c>
      <c r="AA53" s="14">
        <v>4599.6313671847493</v>
      </c>
      <c r="AB53" s="32">
        <v>124.68</v>
      </c>
      <c r="AC53" s="32">
        <f t="shared" si="8"/>
        <v>4724.3113671847495</v>
      </c>
      <c r="AD53" s="13">
        <v>4114.4010486339903</v>
      </c>
      <c r="AE53" s="14">
        <v>111.52336947999999</v>
      </c>
      <c r="AF53" s="15">
        <f t="shared" si="9"/>
        <v>4225.9244181139902</v>
      </c>
      <c r="AG53" s="14">
        <v>40881.098108170292</v>
      </c>
      <c r="AH53" s="27">
        <v>1108.1142950880001</v>
      </c>
      <c r="AI53" s="15">
        <f t="shared" si="10"/>
        <v>41989.212403258294</v>
      </c>
      <c r="AJ53" s="14">
        <v>96555.804016346068</v>
      </c>
      <c r="AK53" s="32">
        <v>2617.21</v>
      </c>
      <c r="AL53" s="32">
        <f t="shared" si="11"/>
        <v>99173.014016346075</v>
      </c>
      <c r="AM53" s="5">
        <f t="shared" si="12"/>
        <v>344296.95458222798</v>
      </c>
    </row>
    <row r="54" spans="1:39">
      <c r="A54" s="7">
        <v>50</v>
      </c>
      <c r="B54" s="8" t="s">
        <v>51</v>
      </c>
      <c r="C54" s="16">
        <v>114086.95791440106</v>
      </c>
      <c r="D54" s="17">
        <v>933.18</v>
      </c>
      <c r="E54" s="18">
        <f t="shared" si="1"/>
        <v>115020.13791440106</v>
      </c>
      <c r="F54" s="17">
        <v>113907.80776337734</v>
      </c>
      <c r="G54" s="28">
        <v>931.71082121500012</v>
      </c>
      <c r="H54" s="18">
        <f t="shared" si="2"/>
        <v>114839.51858459234</v>
      </c>
      <c r="I54" s="17">
        <v>5972.4658539220627</v>
      </c>
      <c r="J54" s="34">
        <v>48.849649288000002</v>
      </c>
      <c r="K54" s="34">
        <f t="shared" si="13"/>
        <v>6021.3155032100631</v>
      </c>
      <c r="L54" s="16">
        <v>4892.2228598778993</v>
      </c>
      <c r="M54" s="17">
        <v>40.010354084000006</v>
      </c>
      <c r="N54" s="18">
        <f t="shared" si="3"/>
        <v>4932.2332139618993</v>
      </c>
      <c r="O54" s="17">
        <v>4631.5215057841506</v>
      </c>
      <c r="P54" s="28">
        <v>37.881379271</v>
      </c>
      <c r="Q54" s="18">
        <f t="shared" si="4"/>
        <v>4669.4028850551504</v>
      </c>
      <c r="R54" s="17">
        <v>4721.6669676295151</v>
      </c>
      <c r="S54" s="34">
        <v>38.616180235999998</v>
      </c>
      <c r="T54" s="34">
        <f t="shared" si="5"/>
        <v>4760.2831478655153</v>
      </c>
      <c r="U54" s="45">
        <v>4589.9133811026932</v>
      </c>
      <c r="V54" s="17">
        <v>37.54</v>
      </c>
      <c r="W54" s="18">
        <f t="shared" si="6"/>
        <v>4627.4533811026931</v>
      </c>
      <c r="X54" s="17">
        <v>4814.9228399131316</v>
      </c>
      <c r="Y54" s="28">
        <v>39.377912510999998</v>
      </c>
      <c r="Z54" s="18">
        <f t="shared" si="7"/>
        <v>4854.300752424132</v>
      </c>
      <c r="AA54" s="17">
        <v>6241.0278810750824</v>
      </c>
      <c r="AB54" s="34">
        <v>51.04</v>
      </c>
      <c r="AC54" s="34">
        <f t="shared" si="8"/>
        <v>6292.0678810750824</v>
      </c>
      <c r="AD54" s="16">
        <v>5582.6412180865318</v>
      </c>
      <c r="AE54" s="17">
        <v>45.657658904999998</v>
      </c>
      <c r="AF54" s="18">
        <f t="shared" si="9"/>
        <v>5628.2988769915319</v>
      </c>
      <c r="AG54" s="17">
        <v>55469.67848821712</v>
      </c>
      <c r="AH54" s="28">
        <v>453.66944229500007</v>
      </c>
      <c r="AI54" s="18">
        <f t="shared" si="10"/>
        <v>55923.347930512122</v>
      </c>
      <c r="AJ54" s="17">
        <v>131012.12180715891</v>
      </c>
      <c r="AK54" s="34">
        <v>1071.5</v>
      </c>
      <c r="AL54" s="34">
        <f t="shared" si="11"/>
        <v>132083.62180715892</v>
      </c>
      <c r="AM54" s="5">
        <f t="shared" si="12"/>
        <v>459651.98187835055</v>
      </c>
    </row>
    <row r="55" spans="1:39">
      <c r="A55" s="1">
        <v>51</v>
      </c>
      <c r="B55" s="3" t="s">
        <v>52</v>
      </c>
      <c r="C55" s="13">
        <v>60881.991999353784</v>
      </c>
      <c r="D55" s="14">
        <v>1522.36</v>
      </c>
      <c r="E55" s="15">
        <f t="shared" si="1"/>
        <v>62404.351999353785</v>
      </c>
      <c r="F55" s="14">
        <v>60786.389326965123</v>
      </c>
      <c r="G55" s="27">
        <v>1519.9768996600001</v>
      </c>
      <c r="H55" s="15">
        <f t="shared" si="2"/>
        <v>62306.366226625127</v>
      </c>
      <c r="I55" s="14">
        <v>3185.8524135382745</v>
      </c>
      <c r="J55" s="32">
        <v>79.689178508000026</v>
      </c>
      <c r="K55" s="32">
        <f t="shared" si="13"/>
        <v>3265.5415920462747</v>
      </c>
      <c r="L55" s="13">
        <v>2609.6256365323566</v>
      </c>
      <c r="M55" s="14">
        <v>65.274252299000011</v>
      </c>
      <c r="N55" s="15">
        <f t="shared" si="3"/>
        <v>2674.8998888313567</v>
      </c>
      <c r="O55" s="14">
        <v>2470.5614612877466</v>
      </c>
      <c r="P55" s="27">
        <v>61.799813037000007</v>
      </c>
      <c r="Q55" s="15">
        <f t="shared" si="4"/>
        <v>2532.3612743247468</v>
      </c>
      <c r="R55" s="14">
        <v>2518.6471505514164</v>
      </c>
      <c r="S55" s="32">
        <v>63.001316174000003</v>
      </c>
      <c r="T55" s="32">
        <f t="shared" si="5"/>
        <v>2581.6484667254163</v>
      </c>
      <c r="U55" s="44">
        <v>2448.3667183320922</v>
      </c>
      <c r="V55" s="14">
        <v>61.24</v>
      </c>
      <c r="W55" s="15">
        <f t="shared" si="6"/>
        <v>2509.606718332092</v>
      </c>
      <c r="X55" s="14">
        <v>2568.3920051990617</v>
      </c>
      <c r="Y55" s="27">
        <v>64.242183525000016</v>
      </c>
      <c r="Z55" s="15">
        <f t="shared" si="7"/>
        <v>2632.6341887240619</v>
      </c>
      <c r="AA55" s="14">
        <v>3329.1096549050571</v>
      </c>
      <c r="AB55" s="32">
        <v>83.27</v>
      </c>
      <c r="AC55" s="32">
        <f t="shared" si="8"/>
        <v>3412.3796549050571</v>
      </c>
      <c r="AD55" s="13">
        <v>2977.9108719189544</v>
      </c>
      <c r="AE55" s="14">
        <v>74.483918203000002</v>
      </c>
      <c r="AF55" s="15">
        <f t="shared" si="9"/>
        <v>3052.3947901219544</v>
      </c>
      <c r="AG55" s="14">
        <v>29588.818657511354</v>
      </c>
      <c r="AH55" s="27">
        <v>740.09948837600007</v>
      </c>
      <c r="AI55" s="15">
        <f t="shared" si="10"/>
        <v>30328.918145887354</v>
      </c>
      <c r="AJ55" s="14">
        <v>69884.917665626272</v>
      </c>
      <c r="AK55" s="32">
        <v>1748.03</v>
      </c>
      <c r="AL55" s="32">
        <f t="shared" si="11"/>
        <v>71632.94766562627</v>
      </c>
      <c r="AM55" s="5">
        <f t="shared" si="12"/>
        <v>249334.05061150351</v>
      </c>
    </row>
    <row r="56" spans="1:39">
      <c r="A56" s="1">
        <v>52</v>
      </c>
      <c r="B56" s="3" t="s">
        <v>53</v>
      </c>
      <c r="C56" s="13">
        <v>124340.88181992232</v>
      </c>
      <c r="D56" s="14">
        <v>1168.4000000000001</v>
      </c>
      <c r="E56" s="15">
        <f t="shared" si="1"/>
        <v>125509.28181992231</v>
      </c>
      <c r="F56" s="14">
        <v>124145.62998602579</v>
      </c>
      <c r="G56" s="27">
        <v>1166.5696942239999</v>
      </c>
      <c r="H56" s="15">
        <f t="shared" si="2"/>
        <v>125312.19968024979</v>
      </c>
      <c r="I56" s="14">
        <v>6525.556342579579</v>
      </c>
      <c r="J56" s="32">
        <v>61.162500525000006</v>
      </c>
      <c r="K56" s="32">
        <f t="shared" si="13"/>
        <v>6586.7188431045788</v>
      </c>
      <c r="L56" s="13">
        <v>5345.2755852299315</v>
      </c>
      <c r="M56" s="14">
        <v>50.095000430000006</v>
      </c>
      <c r="N56" s="15">
        <f t="shared" si="3"/>
        <v>5395.3705856599317</v>
      </c>
      <c r="O56" s="14">
        <v>5060.4315331524513</v>
      </c>
      <c r="P56" s="27">
        <v>47.427763564999999</v>
      </c>
      <c r="Q56" s="15">
        <f t="shared" si="4"/>
        <v>5107.8592967174509</v>
      </c>
      <c r="R56" s="14">
        <v>5158.9250707778665</v>
      </c>
      <c r="S56" s="32">
        <v>48.353631994000004</v>
      </c>
      <c r="T56" s="32">
        <f t="shared" si="5"/>
        <v>5207.2787027718668</v>
      </c>
      <c r="U56" s="44">
        <v>5014.9702164101172</v>
      </c>
      <c r="V56" s="14">
        <v>47</v>
      </c>
      <c r="W56" s="15">
        <f t="shared" si="6"/>
        <v>5061.9702164101172</v>
      </c>
      <c r="X56" s="14">
        <v>5260.8170637582061</v>
      </c>
      <c r="Y56" s="27">
        <v>49.304026739000001</v>
      </c>
      <c r="Z56" s="15">
        <f t="shared" si="7"/>
        <v>5310.1210904972058</v>
      </c>
      <c r="AA56" s="14">
        <v>6818.9890188858926</v>
      </c>
      <c r="AB56" s="32">
        <v>63.91</v>
      </c>
      <c r="AC56" s="32">
        <f t="shared" si="8"/>
        <v>6882.8990188858925</v>
      </c>
      <c r="AD56" s="13">
        <v>6099.631324825009</v>
      </c>
      <c r="AE56" s="14">
        <v>57.164711017000009</v>
      </c>
      <c r="AF56" s="15">
        <f t="shared" si="9"/>
        <v>6156.7960358420087</v>
      </c>
      <c r="AG56" s="14">
        <v>60606.543617479641</v>
      </c>
      <c r="AH56" s="27">
        <v>568.02334698100003</v>
      </c>
      <c r="AI56" s="15">
        <f t="shared" si="10"/>
        <v>61174.566964460639</v>
      </c>
      <c r="AJ56" s="14">
        <v>143144.72503046488</v>
      </c>
      <c r="AK56" s="32">
        <v>1341.6</v>
      </c>
      <c r="AL56" s="32">
        <f t="shared" si="11"/>
        <v>144486.32503046488</v>
      </c>
      <c r="AM56" s="5">
        <f t="shared" si="12"/>
        <v>502191.38728498667</v>
      </c>
    </row>
    <row r="57" spans="1:39">
      <c r="A57" s="1">
        <v>53</v>
      </c>
      <c r="B57" s="3" t="s">
        <v>54</v>
      </c>
      <c r="C57" s="13">
        <v>79589.052288052568</v>
      </c>
      <c r="D57" s="14">
        <v>577.16999999999996</v>
      </c>
      <c r="E57" s="15">
        <f t="shared" si="1"/>
        <v>80166.222288052566</v>
      </c>
      <c r="F57" s="14">
        <v>79464.07401710999</v>
      </c>
      <c r="G57" s="27">
        <v>576.2675405739999</v>
      </c>
      <c r="H57" s="15">
        <f t="shared" si="2"/>
        <v>80040.341557683991</v>
      </c>
      <c r="I57" s="14">
        <v>4152.1317591627394</v>
      </c>
      <c r="J57" s="32">
        <v>30.212203664</v>
      </c>
      <c r="K57" s="32">
        <f t="shared" si="13"/>
        <v>4182.3439628267397</v>
      </c>
      <c r="L57" s="13">
        <v>3401.1335361694087</v>
      </c>
      <c r="M57" s="14">
        <v>24.746683482999998</v>
      </c>
      <c r="N57" s="15">
        <f t="shared" si="3"/>
        <v>3425.8802196524089</v>
      </c>
      <c r="O57" s="14">
        <v>3219.8907465972352</v>
      </c>
      <c r="P57" s="27">
        <v>23.429017759999997</v>
      </c>
      <c r="Q57" s="15">
        <f t="shared" si="4"/>
        <v>3243.3197643572353</v>
      </c>
      <c r="R57" s="14">
        <v>3282.5609810074884</v>
      </c>
      <c r="S57" s="32">
        <v>23.885813908999999</v>
      </c>
      <c r="T57" s="32">
        <f t="shared" si="5"/>
        <v>3306.4467949164882</v>
      </c>
      <c r="U57" s="44">
        <v>3190.9642662866563</v>
      </c>
      <c r="V57" s="14">
        <v>23.22</v>
      </c>
      <c r="W57" s="15">
        <f t="shared" si="6"/>
        <v>3214.1842662866561</v>
      </c>
      <c r="X57" s="14">
        <v>3347.3936110313089</v>
      </c>
      <c r="Y57" s="27">
        <v>24.356770461</v>
      </c>
      <c r="Z57" s="15">
        <f t="shared" si="7"/>
        <v>3371.7503814923089</v>
      </c>
      <c r="AA57" s="14">
        <v>4338.8393853796233</v>
      </c>
      <c r="AB57" s="32">
        <v>31.57</v>
      </c>
      <c r="AC57" s="32">
        <f t="shared" si="8"/>
        <v>4370.409385379623</v>
      </c>
      <c r="AD57" s="13">
        <v>3881.1208751249792</v>
      </c>
      <c r="AE57" s="14">
        <v>28.237979664000001</v>
      </c>
      <c r="AF57" s="15">
        <f t="shared" si="9"/>
        <v>3909.358854788979</v>
      </c>
      <c r="AG57" s="14">
        <v>38563.203098134953</v>
      </c>
      <c r="AH57" s="27">
        <v>280.59620809499995</v>
      </c>
      <c r="AI57" s="15">
        <f t="shared" si="10"/>
        <v>38843.79930622995</v>
      </c>
      <c r="AJ57" s="14">
        <v>91081.239323214468</v>
      </c>
      <c r="AK57" s="32">
        <v>662.73</v>
      </c>
      <c r="AL57" s="32">
        <f t="shared" si="11"/>
        <v>91743.969323214464</v>
      </c>
      <c r="AM57" s="5">
        <f t="shared" si="12"/>
        <v>319818.02610488143</v>
      </c>
    </row>
    <row r="58" spans="1:39">
      <c r="A58" s="1">
        <v>54</v>
      </c>
      <c r="B58" s="3" t="s">
        <v>55</v>
      </c>
      <c r="C58" s="13">
        <v>68437.179402310692</v>
      </c>
      <c r="D58" s="14">
        <v>6167.25</v>
      </c>
      <c r="E58" s="15">
        <f t="shared" si="1"/>
        <v>74604.429402310692</v>
      </c>
      <c r="F58" s="14">
        <v>68329.712858810075</v>
      </c>
      <c r="G58" s="27">
        <v>6157.5715968700006</v>
      </c>
      <c r="H58" s="15">
        <f t="shared" si="2"/>
        <v>74487.28445568007</v>
      </c>
      <c r="I58" s="14">
        <v>3582.1509436559118</v>
      </c>
      <c r="J58" s="32">
        <v>322.82591458799999</v>
      </c>
      <c r="K58" s="32">
        <f t="shared" si="13"/>
        <v>3904.9768582439119</v>
      </c>
      <c r="L58" s="13">
        <v>2934.2454461381885</v>
      </c>
      <c r="M58" s="14">
        <v>264.432784701</v>
      </c>
      <c r="N58" s="15">
        <f t="shared" si="3"/>
        <v>3198.6782308391885</v>
      </c>
      <c r="O58" s="14">
        <v>2777.8826264217673</v>
      </c>
      <c r="P58" s="27">
        <v>250.34018628799998</v>
      </c>
      <c r="Q58" s="15">
        <f t="shared" si="4"/>
        <v>3028.2228127097674</v>
      </c>
      <c r="R58" s="14">
        <v>2831.9498507665689</v>
      </c>
      <c r="S58" s="32">
        <v>255.21613309200001</v>
      </c>
      <c r="T58" s="32">
        <f t="shared" si="5"/>
        <v>3087.1659838585688</v>
      </c>
      <c r="U58" s="44">
        <v>2752.9270072961162</v>
      </c>
      <c r="V58" s="14">
        <v>248.09</v>
      </c>
      <c r="W58" s="15">
        <f t="shared" si="6"/>
        <v>3001.0170072961164</v>
      </c>
      <c r="X58" s="14">
        <v>2887.882629466817</v>
      </c>
      <c r="Y58" s="27">
        <v>260.252105594</v>
      </c>
      <c r="Z58" s="15">
        <f t="shared" si="7"/>
        <v>3148.1347350608171</v>
      </c>
      <c r="AA58" s="14">
        <v>3743.2284186095071</v>
      </c>
      <c r="AB58" s="32">
        <v>337.34</v>
      </c>
      <c r="AC58" s="32">
        <f t="shared" si="8"/>
        <v>4080.5684186095073</v>
      </c>
      <c r="AD58" s="13">
        <v>3348.3428782315514</v>
      </c>
      <c r="AE58" s="14">
        <v>301.75515962200001</v>
      </c>
      <c r="AF58" s="15">
        <f t="shared" si="9"/>
        <v>3650.0980378535514</v>
      </c>
      <c r="AG58" s="14">
        <v>33269.467921758318</v>
      </c>
      <c r="AH58" s="27">
        <v>2998.2310930819999</v>
      </c>
      <c r="AI58" s="15">
        <f t="shared" si="10"/>
        <v>36267.69901484032</v>
      </c>
      <c r="AJ58" s="14">
        <v>78578.129576695559</v>
      </c>
      <c r="AK58" s="32">
        <v>7081.43</v>
      </c>
      <c r="AL58" s="32">
        <f t="shared" si="11"/>
        <v>85659.559576695552</v>
      </c>
      <c r="AM58" s="5">
        <f t="shared" si="12"/>
        <v>298117.83453399804</v>
      </c>
    </row>
    <row r="59" spans="1:39">
      <c r="A59" s="7">
        <v>55</v>
      </c>
      <c r="B59" s="8" t="s">
        <v>56</v>
      </c>
      <c r="C59" s="16">
        <v>132779.89633963365</v>
      </c>
      <c r="D59" s="17">
        <v>846.33</v>
      </c>
      <c r="E59" s="18">
        <f t="shared" si="1"/>
        <v>133626.22633963363</v>
      </c>
      <c r="F59" s="17">
        <v>132571.39276554406</v>
      </c>
      <c r="G59" s="28">
        <v>844.99705902699986</v>
      </c>
      <c r="H59" s="18">
        <f t="shared" si="2"/>
        <v>133416.38982457106</v>
      </c>
      <c r="I59" s="17">
        <v>6952.6683304654098</v>
      </c>
      <c r="J59" s="34">
        <v>44.300578242</v>
      </c>
      <c r="K59" s="34">
        <f t="shared" si="13"/>
        <v>6996.9689087074094</v>
      </c>
      <c r="L59" s="16">
        <v>5695.1356065293048</v>
      </c>
      <c r="M59" s="17">
        <v>36.287781191000001</v>
      </c>
      <c r="N59" s="18">
        <f t="shared" si="3"/>
        <v>5731.4233877203051</v>
      </c>
      <c r="O59" s="17">
        <v>5391.6478859378576</v>
      </c>
      <c r="P59" s="28">
        <v>34.353400523000005</v>
      </c>
      <c r="Q59" s="18">
        <f t="shared" si="4"/>
        <v>5426.001286460858</v>
      </c>
      <c r="R59" s="17">
        <v>5496.5880418193456</v>
      </c>
      <c r="S59" s="34">
        <v>35.023075265000003</v>
      </c>
      <c r="T59" s="34">
        <f t="shared" si="5"/>
        <v>5531.611117084346</v>
      </c>
      <c r="U59" s="45">
        <v>5343.2110262155284</v>
      </c>
      <c r="V59" s="17">
        <v>34.049999999999997</v>
      </c>
      <c r="W59" s="18">
        <f t="shared" si="6"/>
        <v>5377.2610262155285</v>
      </c>
      <c r="X59" s="17">
        <v>5605.1490894192148</v>
      </c>
      <c r="Y59" s="28">
        <v>35.715340073999997</v>
      </c>
      <c r="Z59" s="18">
        <f t="shared" si="7"/>
        <v>5640.8644294932146</v>
      </c>
      <c r="AA59" s="17">
        <v>7265.3068195956921</v>
      </c>
      <c r="AB59" s="34">
        <v>46.29</v>
      </c>
      <c r="AC59" s="34">
        <f t="shared" si="8"/>
        <v>7311.5968195956921</v>
      </c>
      <c r="AD59" s="16">
        <v>6498.8655852845295</v>
      </c>
      <c r="AE59" s="17">
        <v>41.407667811000003</v>
      </c>
      <c r="AF59" s="18">
        <f t="shared" si="9"/>
        <v>6540.2732530955291</v>
      </c>
      <c r="AG59" s="17">
        <v>64573.374944096962</v>
      </c>
      <c r="AH59" s="28">
        <v>411.44472101499997</v>
      </c>
      <c r="AI59" s="18">
        <f t="shared" si="10"/>
        <v>64984.819665111965</v>
      </c>
      <c r="AJ59" s="17">
        <v>152513.86152296569</v>
      </c>
      <c r="AK59" s="34">
        <v>971.78</v>
      </c>
      <c r="AL59" s="34">
        <f t="shared" si="11"/>
        <v>153485.64152296568</v>
      </c>
      <c r="AM59" s="5">
        <f t="shared" si="12"/>
        <v>534069.07758065511</v>
      </c>
    </row>
    <row r="60" spans="1:39">
      <c r="A60" s="1">
        <v>56</v>
      </c>
      <c r="B60" s="3" t="s">
        <v>57</v>
      </c>
      <c r="C60" s="13">
        <v>80978.401045533421</v>
      </c>
      <c r="D60" s="14">
        <v>446.03</v>
      </c>
      <c r="E60" s="15">
        <f t="shared" si="1"/>
        <v>81424.43104553342</v>
      </c>
      <c r="F60" s="14">
        <v>80851.241087531453</v>
      </c>
      <c r="G60" s="27">
        <v>445.33137698500002</v>
      </c>
      <c r="H60" s="15">
        <f t="shared" si="2"/>
        <v>81296.572464516459</v>
      </c>
      <c r="I60" s="14">
        <v>4285.5166860097688</v>
      </c>
      <c r="J60" s="32">
        <v>23.347204454</v>
      </c>
      <c r="K60" s="32">
        <f t="shared" si="13"/>
        <v>4308.8638904637692</v>
      </c>
      <c r="L60" s="13">
        <v>3510.3930621750123</v>
      </c>
      <c r="M60" s="14">
        <v>19.126550235</v>
      </c>
      <c r="N60" s="15">
        <f t="shared" si="3"/>
        <v>3529.5196124100125</v>
      </c>
      <c r="O60" s="14">
        <v>3323.327948642313</v>
      </c>
      <c r="P60" s="27">
        <v>18.102508043</v>
      </c>
      <c r="Q60" s="15">
        <f t="shared" si="4"/>
        <v>3341.4304566853129</v>
      </c>
      <c r="R60" s="14">
        <v>3388.0114295286326</v>
      </c>
      <c r="S60" s="32">
        <v>18.456942022</v>
      </c>
      <c r="T60" s="32">
        <f t="shared" si="5"/>
        <v>3406.4683715506326</v>
      </c>
      <c r="U60" s="44">
        <v>3293.4722212162842</v>
      </c>
      <c r="V60" s="14">
        <v>17.940000000000001</v>
      </c>
      <c r="W60" s="15">
        <f t="shared" si="6"/>
        <v>3311.4122212162843</v>
      </c>
      <c r="X60" s="14">
        <v>3454.9267717867033</v>
      </c>
      <c r="Y60" s="27">
        <v>18.824117892000004</v>
      </c>
      <c r="Z60" s="15">
        <f t="shared" si="7"/>
        <v>3473.7508896787031</v>
      </c>
      <c r="AA60" s="14">
        <v>4478.2221910294538</v>
      </c>
      <c r="AB60" s="32">
        <v>24.39</v>
      </c>
      <c r="AC60" s="32">
        <f t="shared" si="8"/>
        <v>4502.6121910294542</v>
      </c>
      <c r="AD60" s="13">
        <v>4005.7997278301286</v>
      </c>
      <c r="AE60" s="14">
        <v>21.8201103</v>
      </c>
      <c r="AF60" s="15">
        <f t="shared" si="9"/>
        <v>4027.6198381301288</v>
      </c>
      <c r="AG60" s="14">
        <v>39802.024581311845</v>
      </c>
      <c r="AH60" s="27">
        <v>216.83585465500002</v>
      </c>
      <c r="AI60" s="15">
        <f t="shared" si="10"/>
        <v>40018.860435966846</v>
      </c>
      <c r="AJ60" s="14">
        <v>94007.173553854955</v>
      </c>
      <c r="AK60" s="32">
        <v>512.14</v>
      </c>
      <c r="AL60" s="32">
        <f t="shared" si="11"/>
        <v>94519.313553854954</v>
      </c>
      <c r="AM60" s="5">
        <f t="shared" si="12"/>
        <v>327160.85497103597</v>
      </c>
    </row>
    <row r="61" spans="1:39">
      <c r="A61" s="1">
        <v>57</v>
      </c>
      <c r="B61" s="3" t="s">
        <v>58</v>
      </c>
      <c r="C61" s="13">
        <v>146891.60897029546</v>
      </c>
      <c r="D61" s="14">
        <v>210.39</v>
      </c>
      <c r="E61" s="15">
        <f t="shared" si="1"/>
        <v>147101.99897029548</v>
      </c>
      <c r="F61" s="14">
        <v>146660.94584795251</v>
      </c>
      <c r="G61" s="27">
        <v>210.059136271</v>
      </c>
      <c r="H61" s="15">
        <f t="shared" si="2"/>
        <v>146871.00498422352</v>
      </c>
      <c r="I61" s="14">
        <v>7845.8922744541433</v>
      </c>
      <c r="J61" s="32">
        <v>103.939778774</v>
      </c>
      <c r="K61" s="32">
        <f t="shared" si="13"/>
        <v>7949.8320532281432</v>
      </c>
      <c r="L61" s="13">
        <v>6426.8016728831781</v>
      </c>
      <c r="M61" s="14">
        <v>85.139570183000004</v>
      </c>
      <c r="N61" s="15">
        <f t="shared" si="3"/>
        <v>6511.9412430661778</v>
      </c>
      <c r="O61" s="14">
        <v>6084.3242456274556</v>
      </c>
      <c r="P61" s="27">
        <v>80.601465387000005</v>
      </c>
      <c r="Q61" s="15">
        <f t="shared" si="4"/>
        <v>6164.9257110144554</v>
      </c>
      <c r="R61" s="14">
        <v>6202.7462843579378</v>
      </c>
      <c r="S61" s="32">
        <v>82.172623119999997</v>
      </c>
      <c r="T61" s="32">
        <f t="shared" si="5"/>
        <v>6284.9189074779379</v>
      </c>
      <c r="U61" s="44">
        <v>6029.6646005198336</v>
      </c>
      <c r="V61" s="14">
        <v>79.88</v>
      </c>
      <c r="W61" s="15">
        <f t="shared" si="6"/>
        <v>6109.5446005198337</v>
      </c>
      <c r="X61" s="14">
        <v>6325.254398392115</v>
      </c>
      <c r="Y61" s="27">
        <v>83.793886111000006</v>
      </c>
      <c r="Z61" s="15">
        <f t="shared" si="7"/>
        <v>6409.0482845031147</v>
      </c>
      <c r="AA61" s="14">
        <v>8198.6960887560545</v>
      </c>
      <c r="AB61" s="32">
        <v>108.61</v>
      </c>
      <c r="AC61" s="32">
        <f t="shared" si="8"/>
        <v>8307.306088756055</v>
      </c>
      <c r="AD61" s="13">
        <v>7333.7885348094233</v>
      </c>
      <c r="AE61" s="14">
        <v>97.154095261999998</v>
      </c>
      <c r="AF61" s="15">
        <f t="shared" si="9"/>
        <v>7430.9426300714231</v>
      </c>
      <c r="AG61" s="14">
        <v>72869.252426342486</v>
      </c>
      <c r="AH61" s="27">
        <v>965.34579536299998</v>
      </c>
      <c r="AI61" s="15">
        <f t="shared" si="10"/>
        <v>73834.598221705484</v>
      </c>
      <c r="AJ61" s="14">
        <v>172107.63853452864</v>
      </c>
      <c r="AK61" s="32">
        <v>2280.02</v>
      </c>
      <c r="AL61" s="32">
        <f t="shared" si="11"/>
        <v>174387.65853452863</v>
      </c>
      <c r="AM61" s="5">
        <f t="shared" si="12"/>
        <v>597363.72022939031</v>
      </c>
    </row>
    <row r="62" spans="1:39">
      <c r="A62" s="1">
        <v>58</v>
      </c>
      <c r="B62" s="3" t="s">
        <v>59</v>
      </c>
      <c r="C62" s="13">
        <v>56042.293599264071</v>
      </c>
      <c r="D62" s="14">
        <v>1009.63</v>
      </c>
      <c r="E62" s="15">
        <f t="shared" si="1"/>
        <v>57051.923599264068</v>
      </c>
      <c r="F62" s="14">
        <v>55954.290679863261</v>
      </c>
      <c r="G62" s="27">
        <v>1008.044735034</v>
      </c>
      <c r="H62" s="15">
        <f t="shared" si="2"/>
        <v>56962.335414897258</v>
      </c>
      <c r="I62" s="14">
        <v>2933.9812962841029</v>
      </c>
      <c r="J62" s="32">
        <v>52.849274801</v>
      </c>
      <c r="K62" s="32">
        <f t="shared" si="13"/>
        <v>2986.8305710851027</v>
      </c>
      <c r="L62" s="13">
        <v>2403.3105787803452</v>
      </c>
      <c r="M62" s="14">
        <v>43.293801348999999</v>
      </c>
      <c r="N62" s="15">
        <f t="shared" si="3"/>
        <v>2446.6043801293454</v>
      </c>
      <c r="O62" s="14">
        <v>2275.240713579743</v>
      </c>
      <c r="P62" s="27">
        <v>40.982707798999996</v>
      </c>
      <c r="Q62" s="15">
        <f t="shared" si="4"/>
        <v>2316.2234213787428</v>
      </c>
      <c r="R62" s="14">
        <v>2319.5247840906704</v>
      </c>
      <c r="S62" s="32">
        <v>41.781422750999994</v>
      </c>
      <c r="T62" s="32">
        <f t="shared" si="5"/>
        <v>2361.3062068416702</v>
      </c>
      <c r="U62" s="44">
        <v>2254.800670459415</v>
      </c>
      <c r="V62" s="14">
        <v>40.619999999999997</v>
      </c>
      <c r="W62" s="15">
        <f t="shared" si="6"/>
        <v>2295.4206704594149</v>
      </c>
      <c r="X62" s="14">
        <v>2365.3368476069672</v>
      </c>
      <c r="Y62" s="27">
        <v>42.606186234000006</v>
      </c>
      <c r="Z62" s="15">
        <f t="shared" si="7"/>
        <v>2407.9430338409675</v>
      </c>
      <c r="AA62" s="14">
        <v>3065.9127269245414</v>
      </c>
      <c r="AB62" s="32">
        <v>55.23</v>
      </c>
      <c r="AC62" s="32">
        <f t="shared" si="8"/>
        <v>3121.1427269245414</v>
      </c>
      <c r="AD62" s="13">
        <v>2742.479457956953</v>
      </c>
      <c r="AE62" s="14">
        <v>49.400135774000006</v>
      </c>
      <c r="AF62" s="15">
        <f t="shared" si="9"/>
        <v>2791.8795937309528</v>
      </c>
      <c r="AG62" s="14">
        <v>27249.548708335813</v>
      </c>
      <c r="AH62" s="27">
        <v>490.83479973800002</v>
      </c>
      <c r="AI62" s="15">
        <f t="shared" si="10"/>
        <v>27740.383508073814</v>
      </c>
      <c r="AJ62" s="14">
        <v>64359.868163377694</v>
      </c>
      <c r="AK62" s="32">
        <v>1159.29</v>
      </c>
      <c r="AL62" s="32">
        <f t="shared" si="11"/>
        <v>65519.158163377695</v>
      </c>
      <c r="AM62" s="5">
        <f t="shared" si="12"/>
        <v>228001.15129000359</v>
      </c>
    </row>
    <row r="63" spans="1:39">
      <c r="A63" s="1">
        <v>59</v>
      </c>
      <c r="B63" s="3" t="s">
        <v>60</v>
      </c>
      <c r="C63" s="13">
        <v>51934.10247341136</v>
      </c>
      <c r="D63" s="14">
        <v>228.79</v>
      </c>
      <c r="E63" s="15">
        <f t="shared" si="1"/>
        <v>52162.892473411361</v>
      </c>
      <c r="F63" s="14">
        <v>51852.550624966294</v>
      </c>
      <c r="G63" s="27">
        <v>228.42553718299999</v>
      </c>
      <c r="H63" s="15">
        <f t="shared" si="2"/>
        <v>52080.976162149294</v>
      </c>
      <c r="I63" s="14">
        <v>2720.3851521652314</v>
      </c>
      <c r="J63" s="32">
        <v>11.976554096000001</v>
      </c>
      <c r="K63" s="32">
        <f t="shared" si="13"/>
        <v>2732.3617062612316</v>
      </c>
      <c r="L63" s="13">
        <v>2228.3476799378341</v>
      </c>
      <c r="M63" s="14">
        <v>9.8086422979999988</v>
      </c>
      <c r="N63" s="15">
        <f t="shared" si="3"/>
        <v>2238.1563222358341</v>
      </c>
      <c r="O63" s="14">
        <v>2109.6014015710398</v>
      </c>
      <c r="P63" s="27">
        <v>9.2885639819999994</v>
      </c>
      <c r="Q63" s="15">
        <f t="shared" si="4"/>
        <v>2118.8899655530399</v>
      </c>
      <c r="R63" s="14">
        <v>2150.6615569469245</v>
      </c>
      <c r="S63" s="32">
        <v>9.4676739479999998</v>
      </c>
      <c r="T63" s="32">
        <f t="shared" si="5"/>
        <v>2160.1292308949246</v>
      </c>
      <c r="U63" s="44">
        <v>2090.6494096532383</v>
      </c>
      <c r="V63" s="14">
        <v>9.1999999999999993</v>
      </c>
      <c r="W63" s="15">
        <f t="shared" si="6"/>
        <v>2099.8494096532381</v>
      </c>
      <c r="X63" s="14">
        <v>2193.1384662365726</v>
      </c>
      <c r="Y63" s="27">
        <v>9.6542617150000005</v>
      </c>
      <c r="Z63" s="15">
        <f t="shared" si="7"/>
        <v>2202.7927279515725</v>
      </c>
      <c r="AA63" s="14">
        <v>2842.7118709731253</v>
      </c>
      <c r="AB63" s="32">
        <v>12.51</v>
      </c>
      <c r="AC63" s="32">
        <f t="shared" si="8"/>
        <v>2855.2218709731255</v>
      </c>
      <c r="AD63" s="13">
        <v>2542.8247981652517</v>
      </c>
      <c r="AE63" s="14">
        <v>11.193246333999999</v>
      </c>
      <c r="AF63" s="15">
        <f t="shared" si="9"/>
        <v>2554.0180444992516</v>
      </c>
      <c r="AG63" s="14">
        <v>25265.760147566369</v>
      </c>
      <c r="AH63" s="27">
        <v>111.22549448599999</v>
      </c>
      <c r="AI63" s="15">
        <f t="shared" si="10"/>
        <v>25376.985642052368</v>
      </c>
      <c r="AJ63" s="14">
        <v>59674.419182122416</v>
      </c>
      <c r="AK63" s="32">
        <v>262.7</v>
      </c>
      <c r="AL63" s="32">
        <f t="shared" si="11"/>
        <v>59937.119182122413</v>
      </c>
      <c r="AM63" s="5">
        <f t="shared" si="12"/>
        <v>208519.39273775765</v>
      </c>
    </row>
    <row r="64" spans="1:39">
      <c r="A64" s="7">
        <v>60</v>
      </c>
      <c r="B64" s="8" t="s">
        <v>61</v>
      </c>
      <c r="C64" s="16">
        <v>87676.073271799294</v>
      </c>
      <c r="D64" s="17">
        <v>900.69</v>
      </c>
      <c r="E64" s="18">
        <f t="shared" si="1"/>
        <v>88576.763271799296</v>
      </c>
      <c r="F64" s="17">
        <v>87538.395994265113</v>
      </c>
      <c r="G64" s="28">
        <v>899.27550344799999</v>
      </c>
      <c r="H64" s="18">
        <f t="shared" si="2"/>
        <v>88437.67149771312</v>
      </c>
      <c r="I64" s="17">
        <v>4590.2531044818343</v>
      </c>
      <c r="J64" s="34">
        <v>47.145996951999997</v>
      </c>
      <c r="K64" s="34">
        <f t="shared" si="13"/>
        <v>4637.3991014338344</v>
      </c>
      <c r="L64" s="16">
        <v>3760.0116467178336</v>
      </c>
      <c r="M64" s="17">
        <v>38.619469950999999</v>
      </c>
      <c r="N64" s="18">
        <f t="shared" si="3"/>
        <v>3798.6311166688338</v>
      </c>
      <c r="O64" s="17">
        <v>3559.6446242449306</v>
      </c>
      <c r="P64" s="28">
        <v>36.560464205999999</v>
      </c>
      <c r="Q64" s="18">
        <f t="shared" si="4"/>
        <v>3596.2050884509304</v>
      </c>
      <c r="R64" s="17">
        <v>3628.9276467370387</v>
      </c>
      <c r="S64" s="34">
        <v>37.273343060999998</v>
      </c>
      <c r="T64" s="34">
        <f t="shared" si="5"/>
        <v>3666.2009897980388</v>
      </c>
      <c r="U64" s="45">
        <v>3527.6659025306312</v>
      </c>
      <c r="V64" s="17">
        <v>36.229999999999997</v>
      </c>
      <c r="W64" s="18">
        <f t="shared" si="6"/>
        <v>3563.8959025306312</v>
      </c>
      <c r="X64" s="17">
        <v>3700.601234787764</v>
      </c>
      <c r="Y64" s="28">
        <v>38.009236029999997</v>
      </c>
      <c r="Z64" s="18">
        <f t="shared" si="7"/>
        <v>3738.6104708177641</v>
      </c>
      <c r="AA64" s="17">
        <v>4796.6615978975879</v>
      </c>
      <c r="AB64" s="34">
        <v>49.27</v>
      </c>
      <c r="AC64" s="34">
        <f t="shared" si="8"/>
        <v>4845.9315978975883</v>
      </c>
      <c r="AD64" s="16">
        <v>4290.6459089593245</v>
      </c>
      <c r="AE64" s="17">
        <v>44.070344863000003</v>
      </c>
      <c r="AF64" s="18">
        <f t="shared" si="9"/>
        <v>4334.7162538223247</v>
      </c>
      <c r="AG64" s="17">
        <v>42632.284572701472</v>
      </c>
      <c r="AH64" s="28">
        <v>437.872641122</v>
      </c>
      <c r="AI64" s="18">
        <f t="shared" si="10"/>
        <v>43070.15721382347</v>
      </c>
      <c r="AJ64" s="17">
        <v>100691.87728468026</v>
      </c>
      <c r="AK64" s="34">
        <v>1034.19</v>
      </c>
      <c r="AL64" s="34">
        <f t="shared" si="11"/>
        <v>101726.06728468026</v>
      </c>
      <c r="AM64" s="5">
        <f t="shared" si="12"/>
        <v>353992.24978943611</v>
      </c>
    </row>
    <row r="65" spans="1:39">
      <c r="A65" s="1">
        <v>61</v>
      </c>
      <c r="B65" s="3" t="s">
        <v>62</v>
      </c>
      <c r="C65" s="13">
        <v>80355.851485648251</v>
      </c>
      <c r="D65" s="14">
        <v>1036.29</v>
      </c>
      <c r="E65" s="15">
        <f t="shared" si="1"/>
        <v>81392.141485648244</v>
      </c>
      <c r="F65" s="14">
        <v>80229.669113951604</v>
      </c>
      <c r="G65" s="27">
        <v>1034.6689184740001</v>
      </c>
      <c r="H65" s="15">
        <f t="shared" si="2"/>
        <v>81264.3380324256</v>
      </c>
      <c r="I65" s="14">
        <v>4206.3139528150605</v>
      </c>
      <c r="J65" s="32">
        <v>54.242595675000004</v>
      </c>
      <c r="K65" s="32">
        <f t="shared" si="13"/>
        <v>4260.5565484900608</v>
      </c>
      <c r="L65" s="13">
        <v>3445.5157683775924</v>
      </c>
      <c r="M65" s="14">
        <v>44.43376679</v>
      </c>
      <c r="N65" s="15">
        <f t="shared" si="3"/>
        <v>3489.9495351675923</v>
      </c>
      <c r="O65" s="14">
        <v>3261.9078968445647</v>
      </c>
      <c r="P65" s="27">
        <v>42.070123362000004</v>
      </c>
      <c r="Q65" s="15">
        <f t="shared" si="4"/>
        <v>3303.9780202065649</v>
      </c>
      <c r="R65" s="14">
        <v>3325.3959306345123</v>
      </c>
      <c r="S65" s="32">
        <v>42.880781361999993</v>
      </c>
      <c r="T65" s="32">
        <f t="shared" si="5"/>
        <v>3368.2767119965124</v>
      </c>
      <c r="U65" s="44">
        <v>3232.6039477423437</v>
      </c>
      <c r="V65" s="14">
        <v>41.69</v>
      </c>
      <c r="W65" s="15">
        <f t="shared" si="6"/>
        <v>3274.2939477423438</v>
      </c>
      <c r="X65" s="14">
        <v>3391.0745776728909</v>
      </c>
      <c r="Y65" s="27">
        <v>43.731278563000004</v>
      </c>
      <c r="Z65" s="15">
        <f t="shared" si="7"/>
        <v>3434.805856235891</v>
      </c>
      <c r="AA65" s="14">
        <v>4395.4579729969773</v>
      </c>
      <c r="AB65" s="32">
        <v>56.68</v>
      </c>
      <c r="AC65" s="32">
        <f t="shared" si="8"/>
        <v>4452.1379729969776</v>
      </c>
      <c r="AD65" s="13">
        <v>3931.7665807628205</v>
      </c>
      <c r="AE65" s="14">
        <v>50.706400453000001</v>
      </c>
      <c r="AF65" s="15">
        <f t="shared" si="9"/>
        <v>3982.4729812158203</v>
      </c>
      <c r="AG65" s="14">
        <v>39066.423867443649</v>
      </c>
      <c r="AH65" s="27">
        <v>503.798135839</v>
      </c>
      <c r="AI65" s="15">
        <f t="shared" si="10"/>
        <v>39570.222003282652</v>
      </c>
      <c r="AJ65" s="14">
        <v>92269.78092867136</v>
      </c>
      <c r="AK65" s="32">
        <v>1189.9100000000001</v>
      </c>
      <c r="AL65" s="32">
        <f t="shared" si="11"/>
        <v>93459.690928671364</v>
      </c>
      <c r="AM65" s="5">
        <f t="shared" si="12"/>
        <v>325252.86402407964</v>
      </c>
    </row>
    <row r="66" spans="1:39">
      <c r="A66" s="1">
        <v>62</v>
      </c>
      <c r="B66" s="3" t="s">
        <v>63</v>
      </c>
      <c r="C66" s="13">
        <v>81257.610710509442</v>
      </c>
      <c r="D66" s="14">
        <v>1359.55</v>
      </c>
      <c r="E66" s="15">
        <f t="shared" si="1"/>
        <v>82617.160710509444</v>
      </c>
      <c r="F66" s="14">
        <v>81130.012311036495</v>
      </c>
      <c r="G66" s="27">
        <v>1357.4192936120003</v>
      </c>
      <c r="H66" s="15">
        <f t="shared" si="2"/>
        <v>82487.431604648489</v>
      </c>
      <c r="I66" s="14">
        <v>4253.0006690936279</v>
      </c>
      <c r="J66" s="32">
        <v>71.163164696999999</v>
      </c>
      <c r="K66" s="32">
        <f t="shared" si="13"/>
        <v>4324.1638337906279</v>
      </c>
      <c r="L66" s="13">
        <v>3483.7582340889121</v>
      </c>
      <c r="M66" s="14">
        <v>58.292842645000007</v>
      </c>
      <c r="N66" s="15">
        <f t="shared" si="3"/>
        <v>3542.0510767339119</v>
      </c>
      <c r="O66" s="14">
        <v>3298.1124622229722</v>
      </c>
      <c r="P66" s="27">
        <v>55.186514792000011</v>
      </c>
      <c r="Q66" s="15">
        <f t="shared" si="4"/>
        <v>3353.298977014972</v>
      </c>
      <c r="R66" s="14">
        <v>3362.3051623440319</v>
      </c>
      <c r="S66" s="32">
        <v>56.260423702000004</v>
      </c>
      <c r="T66" s="32">
        <f t="shared" si="5"/>
        <v>3418.565586046032</v>
      </c>
      <c r="U66" s="44">
        <v>3268.4832627535839</v>
      </c>
      <c r="V66" s="14">
        <v>54.69</v>
      </c>
      <c r="W66" s="15">
        <f t="shared" si="6"/>
        <v>3323.1732627535839</v>
      </c>
      <c r="X66" s="14">
        <v>3428.7127897662426</v>
      </c>
      <c r="Y66" s="27">
        <v>57.374718085000005</v>
      </c>
      <c r="Z66" s="15">
        <f t="shared" si="7"/>
        <v>3486.0875078512427</v>
      </c>
      <c r="AA66" s="14">
        <v>4444.2440364248732</v>
      </c>
      <c r="AB66" s="32">
        <v>74.36</v>
      </c>
      <c r="AC66" s="32">
        <f t="shared" si="8"/>
        <v>4518.6040364248729</v>
      </c>
      <c r="AD66" s="13">
        <v>3975.406041080988</v>
      </c>
      <c r="AE66" s="14">
        <v>66.52088535499999</v>
      </c>
      <c r="AF66" s="15">
        <f t="shared" si="9"/>
        <v>4041.9269264359878</v>
      </c>
      <c r="AG66" s="14">
        <v>39500.029886294666</v>
      </c>
      <c r="AH66" s="27">
        <v>660.95143530300004</v>
      </c>
      <c r="AI66" s="15">
        <f t="shared" si="10"/>
        <v>40160.981321597668</v>
      </c>
      <c r="AJ66" s="14">
        <v>93293.90160335839</v>
      </c>
      <c r="AK66" s="32">
        <v>1561.08</v>
      </c>
      <c r="AL66" s="32">
        <f t="shared" si="11"/>
        <v>94854.981603358392</v>
      </c>
      <c r="AM66" s="5">
        <f t="shared" si="12"/>
        <v>330128.4264471652</v>
      </c>
    </row>
    <row r="67" spans="1:39">
      <c r="A67" s="1">
        <v>63</v>
      </c>
      <c r="B67" s="3" t="s">
        <v>64</v>
      </c>
      <c r="C67" s="13">
        <v>90816.916750214717</v>
      </c>
      <c r="D67" s="14">
        <v>602.79999999999995</v>
      </c>
      <c r="E67" s="15">
        <f t="shared" si="1"/>
        <v>91419.71675021472</v>
      </c>
      <c r="F67" s="14">
        <v>90674.307422656726</v>
      </c>
      <c r="G67" s="27">
        <v>601.84382579600003</v>
      </c>
      <c r="H67" s="15">
        <f t="shared" si="2"/>
        <v>91276.151248452719</v>
      </c>
      <c r="I67" s="14">
        <v>4752.4680662376986</v>
      </c>
      <c r="J67" s="32">
        <v>31.552044684999998</v>
      </c>
      <c r="K67" s="32">
        <f t="shared" si="13"/>
        <v>4784.0201109226982</v>
      </c>
      <c r="L67" s="13">
        <v>3892.8867042780394</v>
      </c>
      <c r="M67" s="14">
        <v>25.849822103000001</v>
      </c>
      <c r="N67" s="15">
        <f t="shared" si="3"/>
        <v>3918.7365263810393</v>
      </c>
      <c r="O67" s="14">
        <v>3685.4389112794665</v>
      </c>
      <c r="P67" s="27">
        <v>24.469795072999997</v>
      </c>
      <c r="Q67" s="15">
        <f t="shared" si="4"/>
        <v>3709.9087063524667</v>
      </c>
      <c r="R67" s="14">
        <v>3757.1703266135546</v>
      </c>
      <c r="S67" s="32">
        <v>24.946030658999998</v>
      </c>
      <c r="T67" s="32">
        <f t="shared" si="5"/>
        <v>3782.1163572725545</v>
      </c>
      <c r="U67" s="44">
        <v>3652.3300934676731</v>
      </c>
      <c r="V67" s="14">
        <v>24.25</v>
      </c>
      <c r="W67" s="15">
        <f t="shared" si="6"/>
        <v>3676.5800934676731</v>
      </c>
      <c r="X67" s="14">
        <v>3831.3767877063356</v>
      </c>
      <c r="Y67" s="27">
        <v>25.438457091000004</v>
      </c>
      <c r="Z67" s="15">
        <f t="shared" si="7"/>
        <v>3856.8152447973357</v>
      </c>
      <c r="AA67" s="14">
        <v>4966.1708297303749</v>
      </c>
      <c r="AB67" s="32">
        <v>32.97</v>
      </c>
      <c r="AC67" s="32">
        <f t="shared" si="8"/>
        <v>4999.1408297303751</v>
      </c>
      <c r="AD67" s="13">
        <v>4442.273051556368</v>
      </c>
      <c r="AE67" s="14">
        <v>29.492731657999997</v>
      </c>
      <c r="AF67" s="15">
        <f t="shared" si="9"/>
        <v>4471.7657832143677</v>
      </c>
      <c r="AG67" s="14">
        <v>44138.866944983653</v>
      </c>
      <c r="AH67" s="27">
        <v>293.05210023800004</v>
      </c>
      <c r="AI67" s="15">
        <f t="shared" si="10"/>
        <v>44431.91904522165</v>
      </c>
      <c r="AJ67" s="14">
        <v>104250.22769610152</v>
      </c>
      <c r="AK67" s="32">
        <v>692.15</v>
      </c>
      <c r="AL67" s="32">
        <f t="shared" si="11"/>
        <v>104942.37769610151</v>
      </c>
      <c r="AM67" s="5">
        <f t="shared" si="12"/>
        <v>365269.24839212908</v>
      </c>
    </row>
    <row r="68" spans="1:39">
      <c r="A68" s="1">
        <v>64</v>
      </c>
      <c r="B68" s="3" t="s">
        <v>65</v>
      </c>
      <c r="C68" s="13">
        <v>87991.217197176971</v>
      </c>
      <c r="D68" s="14">
        <v>1345.46</v>
      </c>
      <c r="E68" s="15">
        <f t="shared" si="1"/>
        <v>89336.677197176978</v>
      </c>
      <c r="F68" s="14">
        <v>87853.045050791377</v>
      </c>
      <c r="G68" s="27">
        <v>1343.3484449739999</v>
      </c>
      <c r="H68" s="15">
        <f t="shared" si="2"/>
        <v>89196.393495765384</v>
      </c>
      <c r="I68" s="14">
        <v>4587.4827215052628</v>
      </c>
      <c r="J68" s="32">
        <v>70.425976724000009</v>
      </c>
      <c r="K68" s="32">
        <f t="shared" si="13"/>
        <v>4657.9086982292629</v>
      </c>
      <c r="L68" s="13">
        <v>3757.7423443458997</v>
      </c>
      <c r="M68" s="14">
        <v>57.687174406000004</v>
      </c>
      <c r="N68" s="15">
        <f t="shared" si="3"/>
        <v>3815.4295187518996</v>
      </c>
      <c r="O68" s="14">
        <v>3557.4962505833505</v>
      </c>
      <c r="P68" s="27">
        <v>54.612966090999997</v>
      </c>
      <c r="Q68" s="15">
        <f t="shared" si="4"/>
        <v>3612.1092166743506</v>
      </c>
      <c r="R68" s="14">
        <v>3626.7374582775146</v>
      </c>
      <c r="S68" s="32">
        <v>55.678500961000005</v>
      </c>
      <c r="T68" s="32">
        <f t="shared" si="5"/>
        <v>3682.4159592385145</v>
      </c>
      <c r="U68" s="44">
        <v>3525.5368291786931</v>
      </c>
      <c r="V68" s="14">
        <v>54.12</v>
      </c>
      <c r="W68" s="15">
        <f t="shared" si="6"/>
        <v>3579.656829178693</v>
      </c>
      <c r="X68" s="14">
        <v>3698.3677887379317</v>
      </c>
      <c r="Y68" s="27">
        <v>56.783066067999997</v>
      </c>
      <c r="Z68" s="15">
        <f t="shared" si="7"/>
        <v>3755.1508548059319</v>
      </c>
      <c r="AA68" s="14">
        <v>4793.7666399654827</v>
      </c>
      <c r="AB68" s="32">
        <v>73.599999999999994</v>
      </c>
      <c r="AC68" s="32">
        <f t="shared" si="8"/>
        <v>4867.366639965483</v>
      </c>
      <c r="AD68" s="13">
        <v>4288.0563497097328</v>
      </c>
      <c r="AE68" s="14">
        <v>65.828002396000002</v>
      </c>
      <c r="AF68" s="15">
        <f t="shared" si="9"/>
        <v>4353.8843521057324</v>
      </c>
      <c r="AG68" s="14">
        <v>42606.554454395518</v>
      </c>
      <c r="AH68" s="27">
        <v>654.10143266599994</v>
      </c>
      <c r="AI68" s="15">
        <f t="shared" si="10"/>
        <v>43260.655887061519</v>
      </c>
      <c r="AJ68" s="14">
        <v>100631.10611229412</v>
      </c>
      <c r="AK68" s="32">
        <v>1544.9</v>
      </c>
      <c r="AL68" s="32">
        <f t="shared" si="11"/>
        <v>102176.00611229411</v>
      </c>
      <c r="AM68" s="5">
        <f t="shared" si="12"/>
        <v>356293.6547612478</v>
      </c>
    </row>
    <row r="69" spans="1:39">
      <c r="A69" s="7">
        <v>65</v>
      </c>
      <c r="B69" s="8" t="s">
        <v>66</v>
      </c>
      <c r="C69" s="16">
        <v>66994.857339719456</v>
      </c>
      <c r="D69" s="17">
        <v>844.91</v>
      </c>
      <c r="E69" s="18">
        <f t="shared" si="1"/>
        <v>67839.767339719459</v>
      </c>
      <c r="F69" s="17">
        <v>66889.655666981111</v>
      </c>
      <c r="G69" s="28">
        <v>843.57833134199996</v>
      </c>
      <c r="H69" s="18">
        <f t="shared" si="2"/>
        <v>67733.233998323107</v>
      </c>
      <c r="I69" s="17">
        <v>3524.4528280565619</v>
      </c>
      <c r="J69" s="34">
        <v>44.226137548999993</v>
      </c>
      <c r="K69" s="34">
        <f t="shared" ref="K69:K100" si="14">I69+J69</f>
        <v>3568.6789656055621</v>
      </c>
      <c r="L69" s="16">
        <v>2886.9832186075532</v>
      </c>
      <c r="M69" s="17">
        <v>36.225680998999998</v>
      </c>
      <c r="N69" s="18">
        <f t="shared" si="3"/>
        <v>2923.2088996065531</v>
      </c>
      <c r="O69" s="17">
        <v>2733.138952740298</v>
      </c>
      <c r="P69" s="28">
        <v>34.296420896000001</v>
      </c>
      <c r="Q69" s="18">
        <f t="shared" si="4"/>
        <v>2767.4353736362982</v>
      </c>
      <c r="R69" s="17">
        <v>2786.3353101089583</v>
      </c>
      <c r="S69" s="34">
        <v>34.962493362000004</v>
      </c>
      <c r="T69" s="34">
        <f t="shared" si="5"/>
        <v>2821.2978034709581</v>
      </c>
      <c r="U69" s="45">
        <v>2708.5852966306711</v>
      </c>
      <c r="V69" s="17">
        <v>33.99</v>
      </c>
      <c r="W69" s="18">
        <f t="shared" si="6"/>
        <v>2742.5752966306709</v>
      </c>
      <c r="X69" s="17">
        <v>2841.3671731353556</v>
      </c>
      <c r="Y69" s="28">
        <v>35.652369304000004</v>
      </c>
      <c r="Z69" s="18">
        <f t="shared" si="7"/>
        <v>2877.0195424393555</v>
      </c>
      <c r="AA69" s="17">
        <v>3682.9358096690034</v>
      </c>
      <c r="AB69" s="34">
        <v>46.22</v>
      </c>
      <c r="AC69" s="34">
        <f t="shared" si="8"/>
        <v>3729.1558096690032</v>
      </c>
      <c r="AD69" s="16">
        <v>3294.4107359256518</v>
      </c>
      <c r="AE69" s="17">
        <v>41.339088474</v>
      </c>
      <c r="AF69" s="18">
        <f t="shared" si="9"/>
        <v>3335.749824399652</v>
      </c>
      <c r="AG69" s="17">
        <v>32733.592790790401</v>
      </c>
      <c r="AH69" s="28">
        <v>410.75450337199999</v>
      </c>
      <c r="AI69" s="18">
        <f t="shared" si="10"/>
        <v>33144.347294162399</v>
      </c>
      <c r="AJ69" s="17">
        <v>77312.462642161059</v>
      </c>
      <c r="AK69" s="34">
        <v>970.15</v>
      </c>
      <c r="AL69" s="34">
        <f t="shared" si="11"/>
        <v>78282.612642161053</v>
      </c>
      <c r="AM69" s="5">
        <f t="shared" si="12"/>
        <v>271765.08278982405</v>
      </c>
    </row>
    <row r="70" spans="1:39">
      <c r="A70" s="1">
        <v>66</v>
      </c>
      <c r="B70" s="3" t="s">
        <v>67</v>
      </c>
      <c r="C70" s="13">
        <v>66745.104439660514</v>
      </c>
      <c r="D70" s="14">
        <v>825.93</v>
      </c>
      <c r="E70" s="15">
        <f t="shared" ref="E70:E103" si="15">C70+D70</f>
        <v>67571.034439660507</v>
      </c>
      <c r="F70" s="14">
        <v>66640.294952589858</v>
      </c>
      <c r="G70" s="27">
        <v>824.63119204399993</v>
      </c>
      <c r="H70" s="15">
        <f t="shared" ref="H70:H103" si="16">F70+G70</f>
        <v>67464.926144633864</v>
      </c>
      <c r="I70" s="14">
        <v>3498.8273480841208</v>
      </c>
      <c r="J70" s="32">
        <v>43.232001533999998</v>
      </c>
      <c r="K70" s="32">
        <f t="shared" si="14"/>
        <v>3542.0593496181209</v>
      </c>
      <c r="L70" s="13">
        <v>2865.9926324773382</v>
      </c>
      <c r="M70" s="14">
        <v>35.411016103999998</v>
      </c>
      <c r="N70" s="15">
        <f t="shared" ref="N70:N103" si="17">L70+M70</f>
        <v>2901.4036485813381</v>
      </c>
      <c r="O70" s="14">
        <v>2713.2669326247769</v>
      </c>
      <c r="P70" s="27">
        <v>33.523749823999999</v>
      </c>
      <c r="Q70" s="15">
        <f t="shared" ref="Q70:Q103" si="18">O70+P70</f>
        <v>2746.7906824487768</v>
      </c>
      <c r="R70" s="14">
        <v>2766.0765116034681</v>
      </c>
      <c r="S70" s="32">
        <v>34.177150439000002</v>
      </c>
      <c r="T70" s="32">
        <f t="shared" ref="T70:T103" si="19">R70+S70</f>
        <v>2800.253662042468</v>
      </c>
      <c r="U70" s="44">
        <v>2688.891800460166</v>
      </c>
      <c r="V70" s="14">
        <v>33.22</v>
      </c>
      <c r="W70" s="15">
        <f t="shared" ref="W70:W103" si="20">U70+V70</f>
        <v>2722.1118004601658</v>
      </c>
      <c r="X70" s="14">
        <v>2820.7082507035066</v>
      </c>
      <c r="Y70" s="27">
        <v>34.851002221999998</v>
      </c>
      <c r="Z70" s="15">
        <f t="shared" ref="Z70:Z103" si="21">X70+Y70</f>
        <v>2855.5592529255064</v>
      </c>
      <c r="AA70" s="14">
        <v>3656.1580366543762</v>
      </c>
      <c r="AB70" s="32">
        <v>45.18</v>
      </c>
      <c r="AC70" s="32">
        <f t="shared" ref="AC70:AC103" si="22">AA70+AB70</f>
        <v>3701.3380366543761</v>
      </c>
      <c r="AD70" s="13">
        <v>3270.4578387092606</v>
      </c>
      <c r="AE70" s="14">
        <v>40.407367366999999</v>
      </c>
      <c r="AF70" s="15">
        <f t="shared" ref="AF70:AF103" si="23">AD70+AE70</f>
        <v>3310.8652060762606</v>
      </c>
      <c r="AG70" s="14">
        <v>32495.594421282083</v>
      </c>
      <c r="AH70" s="27">
        <v>401.52243647399996</v>
      </c>
      <c r="AI70" s="15">
        <f t="shared" ref="AI70:AI103" si="24">AG70+AH70</f>
        <v>32897.116857756082</v>
      </c>
      <c r="AJ70" s="14">
        <v>76750.341637934354</v>
      </c>
      <c r="AK70" s="32">
        <v>948.36</v>
      </c>
      <c r="AL70" s="32">
        <f t="shared" ref="AL70:AL103" si="25">AJ70+AK70</f>
        <v>77698.701637934355</v>
      </c>
      <c r="AM70" s="5">
        <f t="shared" ref="AM70:AM103" si="26">E70+H70+K70+N70+Q70+T70+W70+Z70+AC70+AF70+AI70+AL70</f>
        <v>270212.16071879183</v>
      </c>
    </row>
    <row r="71" spans="1:39">
      <c r="A71" s="1">
        <v>67</v>
      </c>
      <c r="B71" s="3" t="s">
        <v>68</v>
      </c>
      <c r="C71" s="13">
        <v>80937.566875792429</v>
      </c>
      <c r="D71" s="14">
        <v>495.77</v>
      </c>
      <c r="E71" s="15">
        <f t="shared" si="15"/>
        <v>81433.336875792433</v>
      </c>
      <c r="F71" s="14">
        <v>80810.471039472817</v>
      </c>
      <c r="G71" s="27">
        <v>494.99613876799998</v>
      </c>
      <c r="H71" s="15">
        <f t="shared" si="16"/>
        <v>81305.467178240811</v>
      </c>
      <c r="I71" s="14">
        <v>4236.6921135017392</v>
      </c>
      <c r="J71" s="32">
        <v>25.950494518999999</v>
      </c>
      <c r="K71" s="32">
        <f t="shared" si="14"/>
        <v>4262.6426080207393</v>
      </c>
      <c r="L71" s="13">
        <v>3470.3994153983313</v>
      </c>
      <c r="M71" s="14">
        <v>21.260326968999998</v>
      </c>
      <c r="N71" s="15">
        <f t="shared" si="17"/>
        <v>3491.6597423673311</v>
      </c>
      <c r="O71" s="14">
        <v>3285.4655207754113</v>
      </c>
      <c r="P71" s="27">
        <v>20.125133612999999</v>
      </c>
      <c r="Q71" s="15">
        <f t="shared" si="18"/>
        <v>3305.5906543884112</v>
      </c>
      <c r="R71" s="14">
        <v>3349.4120675802665</v>
      </c>
      <c r="S71" s="32">
        <v>20.514899255</v>
      </c>
      <c r="T71" s="32">
        <f t="shared" si="19"/>
        <v>3369.9269668352663</v>
      </c>
      <c r="U71" s="44">
        <v>3255.9499374289171</v>
      </c>
      <c r="V71" s="14">
        <v>19.940000000000001</v>
      </c>
      <c r="W71" s="15">
        <f t="shared" si="20"/>
        <v>3275.8899374289172</v>
      </c>
      <c r="X71" s="14">
        <v>3415.5650483264467</v>
      </c>
      <c r="Y71" s="27">
        <v>20.922760682</v>
      </c>
      <c r="Z71" s="15">
        <f t="shared" si="21"/>
        <v>3436.4878090084467</v>
      </c>
      <c r="AA71" s="14">
        <v>4427.2021390514119</v>
      </c>
      <c r="AB71" s="32">
        <v>27.12</v>
      </c>
      <c r="AC71" s="32">
        <f t="shared" si="22"/>
        <v>4454.3221390514118</v>
      </c>
      <c r="AD71" s="13">
        <v>3960.1619497991692</v>
      </c>
      <c r="AE71" s="14">
        <v>24.261316730999997</v>
      </c>
      <c r="AF71" s="15">
        <f t="shared" si="23"/>
        <v>3984.4232665301693</v>
      </c>
      <c r="AG71" s="14">
        <v>39348.563078879561</v>
      </c>
      <c r="AH71" s="27">
        <v>241.02242307499998</v>
      </c>
      <c r="AI71" s="15">
        <f t="shared" si="24"/>
        <v>39589.585501954563</v>
      </c>
      <c r="AJ71" s="14">
        <v>92936.15682524463</v>
      </c>
      <c r="AK71" s="32">
        <v>569.26</v>
      </c>
      <c r="AL71" s="32">
        <f t="shared" si="25"/>
        <v>93505.416825244625</v>
      </c>
      <c r="AM71" s="5">
        <f t="shared" si="26"/>
        <v>325414.74950486317</v>
      </c>
    </row>
    <row r="72" spans="1:39">
      <c r="A72" s="1">
        <v>68</v>
      </c>
      <c r="B72" s="3" t="s">
        <v>69</v>
      </c>
      <c r="C72" s="13">
        <v>50108.884652602494</v>
      </c>
      <c r="D72" s="14">
        <v>119.18</v>
      </c>
      <c r="E72" s="15">
        <f t="shared" si="15"/>
        <v>50228.064652602494</v>
      </c>
      <c r="F72" s="14">
        <v>50030.198934118525</v>
      </c>
      <c r="G72" s="27">
        <v>118.99665846000001</v>
      </c>
      <c r="H72" s="15">
        <f t="shared" si="16"/>
        <v>50149.195592578522</v>
      </c>
      <c r="I72" s="14">
        <v>2618.5060913102561</v>
      </c>
      <c r="J72" s="32">
        <v>6.238221792</v>
      </c>
      <c r="K72" s="32">
        <f t="shared" si="14"/>
        <v>2624.744313102256</v>
      </c>
      <c r="L72" s="13">
        <v>2144.8955376153631</v>
      </c>
      <c r="M72" s="14">
        <v>5.1104440919999998</v>
      </c>
      <c r="N72" s="15">
        <f t="shared" si="17"/>
        <v>2150.0059817073629</v>
      </c>
      <c r="O72" s="14">
        <v>2030.5963351747123</v>
      </c>
      <c r="P72" s="27">
        <v>4.8365552220000003</v>
      </c>
      <c r="Q72" s="15">
        <f t="shared" si="18"/>
        <v>2035.4328903967123</v>
      </c>
      <c r="R72" s="14">
        <v>2070.1187781186186</v>
      </c>
      <c r="S72" s="32">
        <v>4.9332218820000007</v>
      </c>
      <c r="T72" s="32">
        <f t="shared" si="19"/>
        <v>2075.0520000006186</v>
      </c>
      <c r="U72" s="44">
        <v>2012.354099791341</v>
      </c>
      <c r="V72" s="14">
        <v>4.79</v>
      </c>
      <c r="W72" s="15">
        <f t="shared" si="20"/>
        <v>2017.144099791341</v>
      </c>
      <c r="X72" s="14">
        <v>2111.0049172105219</v>
      </c>
      <c r="Y72" s="27">
        <v>5.0298885420000001</v>
      </c>
      <c r="Z72" s="15">
        <f t="shared" si="21"/>
        <v>2116.0348057525221</v>
      </c>
      <c r="AA72" s="14">
        <v>2736.2516458592218</v>
      </c>
      <c r="AB72" s="32">
        <v>6.52</v>
      </c>
      <c r="AC72" s="32">
        <f t="shared" si="22"/>
        <v>2742.7716458592217</v>
      </c>
      <c r="AD72" s="13">
        <v>2447.595414138646</v>
      </c>
      <c r="AE72" s="14">
        <v>5.8322218200000009</v>
      </c>
      <c r="AF72" s="15">
        <f t="shared" si="23"/>
        <v>2453.4276359586461</v>
      </c>
      <c r="AG72" s="14">
        <v>24319.551514729083</v>
      </c>
      <c r="AH72" s="27">
        <v>57.941996004000003</v>
      </c>
      <c r="AI72" s="15">
        <f t="shared" si="24"/>
        <v>24377.493510733082</v>
      </c>
      <c r="AJ72" s="14">
        <v>57439.598212561599</v>
      </c>
      <c r="AK72" s="32">
        <v>136.85</v>
      </c>
      <c r="AL72" s="32">
        <f t="shared" si="25"/>
        <v>57576.448212561598</v>
      </c>
      <c r="AM72" s="5">
        <f t="shared" si="26"/>
        <v>200545.81534104439</v>
      </c>
    </row>
    <row r="73" spans="1:39">
      <c r="A73" s="1">
        <v>69</v>
      </c>
      <c r="B73" s="3" t="s">
        <v>70</v>
      </c>
      <c r="C73" s="13">
        <v>58037.876396546089</v>
      </c>
      <c r="D73" s="14">
        <v>175.1</v>
      </c>
      <c r="E73" s="15">
        <f t="shared" si="15"/>
        <v>58212.976396546088</v>
      </c>
      <c r="F73" s="14">
        <v>57946.739823956093</v>
      </c>
      <c r="G73" s="27">
        <v>174.82757648200001</v>
      </c>
      <c r="H73" s="15">
        <f t="shared" si="16"/>
        <v>58121.567400438093</v>
      </c>
      <c r="I73" s="14">
        <v>3034.1363790077985</v>
      </c>
      <c r="J73" s="32">
        <v>11.753187806</v>
      </c>
      <c r="K73" s="32">
        <f t="shared" si="14"/>
        <v>3045.8895668137984</v>
      </c>
      <c r="L73" s="13">
        <v>2485.3505597895391</v>
      </c>
      <c r="M73" s="14">
        <v>9.6297584520000008</v>
      </c>
      <c r="N73" s="15">
        <f t="shared" si="17"/>
        <v>2494.980318241539</v>
      </c>
      <c r="O73" s="14">
        <v>2352.9088712375665</v>
      </c>
      <c r="P73" s="27">
        <v>9.1146974539999999</v>
      </c>
      <c r="Q73" s="15">
        <f t="shared" si="18"/>
        <v>2362.0235686915667</v>
      </c>
      <c r="R73" s="14">
        <v>2398.7046333025542</v>
      </c>
      <c r="S73" s="32">
        <v>9.2918662279999999</v>
      </c>
      <c r="T73" s="32">
        <f t="shared" si="19"/>
        <v>2407.996499530554</v>
      </c>
      <c r="U73" s="44">
        <v>2331.7710819481731</v>
      </c>
      <c r="V73" s="14">
        <v>9.0299999999999994</v>
      </c>
      <c r="W73" s="15">
        <f t="shared" si="20"/>
        <v>2340.8010819481733</v>
      </c>
      <c r="X73" s="14">
        <v>2446.0805483052354</v>
      </c>
      <c r="Y73" s="27">
        <v>9.4755510590000007</v>
      </c>
      <c r="Z73" s="15">
        <f t="shared" si="21"/>
        <v>2455.5560993642353</v>
      </c>
      <c r="AA73" s="14">
        <v>3170.5714523150746</v>
      </c>
      <c r="AB73" s="32">
        <v>12.28</v>
      </c>
      <c r="AC73" s="32">
        <f t="shared" si="22"/>
        <v>3182.8514523150748</v>
      </c>
      <c r="AD73" s="13">
        <v>2836.0973884214682</v>
      </c>
      <c r="AE73" s="14">
        <v>10.9897083</v>
      </c>
      <c r="AF73" s="15">
        <f t="shared" si="23"/>
        <v>2847.0870967214682</v>
      </c>
      <c r="AG73" s="14">
        <v>28179.745778277349</v>
      </c>
      <c r="AH73" s="27">
        <v>109.17223915000002</v>
      </c>
      <c r="AI73" s="15">
        <f t="shared" si="24"/>
        <v>28288.91801742735</v>
      </c>
      <c r="AJ73" s="14">
        <v>66556.871916657605</v>
      </c>
      <c r="AK73" s="32">
        <v>257.85000000000002</v>
      </c>
      <c r="AL73" s="32">
        <f t="shared" si="25"/>
        <v>66814.721916657611</v>
      </c>
      <c r="AM73" s="5">
        <f t="shared" si="26"/>
        <v>232575.36941469554</v>
      </c>
    </row>
    <row r="74" spans="1:39">
      <c r="A74" s="7">
        <v>70</v>
      </c>
      <c r="B74" s="8" t="s">
        <v>71</v>
      </c>
      <c r="C74" s="16">
        <v>71866.634386039368</v>
      </c>
      <c r="D74" s="17">
        <v>340.28</v>
      </c>
      <c r="E74" s="18">
        <f t="shared" si="15"/>
        <v>72206.914386039367</v>
      </c>
      <c r="F74" s="17">
        <v>71753.782587383408</v>
      </c>
      <c r="G74" s="28">
        <v>339.75023390000001</v>
      </c>
      <c r="H74" s="18">
        <f t="shared" si="16"/>
        <v>72093.532821283414</v>
      </c>
      <c r="I74" s="17">
        <v>3765.727424196305</v>
      </c>
      <c r="J74" s="34">
        <v>17.813037637999997</v>
      </c>
      <c r="K74" s="34">
        <f t="shared" si="14"/>
        <v>3783.540461834305</v>
      </c>
      <c r="L74" s="16">
        <v>3084.6183535104215</v>
      </c>
      <c r="M74" s="17">
        <v>14.591569476</v>
      </c>
      <c r="N74" s="18">
        <f t="shared" si="17"/>
        <v>3099.2099229864216</v>
      </c>
      <c r="O74" s="17">
        <v>2920.2423214580572</v>
      </c>
      <c r="P74" s="28">
        <v>13.812801474999999</v>
      </c>
      <c r="Q74" s="18">
        <f t="shared" si="18"/>
        <v>2934.0551229330572</v>
      </c>
      <c r="R74" s="17">
        <v>2977.0803589020065</v>
      </c>
      <c r="S74" s="34">
        <v>14.080555587999999</v>
      </c>
      <c r="T74" s="34">
        <f t="shared" si="19"/>
        <v>2991.1609144900067</v>
      </c>
      <c r="U74" s="45">
        <v>2894.0077878475472</v>
      </c>
      <c r="V74" s="17">
        <v>13.69</v>
      </c>
      <c r="W74" s="18">
        <f t="shared" si="20"/>
        <v>2907.6977878475473</v>
      </c>
      <c r="X74" s="17">
        <v>3035.8795558024208</v>
      </c>
      <c r="Y74" s="28">
        <v>14.358440590999999</v>
      </c>
      <c r="Z74" s="18">
        <f t="shared" si="21"/>
        <v>3050.2379963934209</v>
      </c>
      <c r="AA74" s="17">
        <v>3935.0597260434142</v>
      </c>
      <c r="AB74" s="34">
        <v>18.61</v>
      </c>
      <c r="AC74" s="34">
        <f t="shared" si="22"/>
        <v>3953.6697260434144</v>
      </c>
      <c r="AD74" s="16">
        <v>3519.9372668814349</v>
      </c>
      <c r="AE74" s="17">
        <v>16.648631637000001</v>
      </c>
      <c r="AF74" s="18">
        <f t="shared" si="23"/>
        <v>3536.585898518435</v>
      </c>
      <c r="AG74" s="17">
        <v>34974.446837106501</v>
      </c>
      <c r="AH74" s="28">
        <v>165.42993135899999</v>
      </c>
      <c r="AI74" s="18">
        <f t="shared" si="24"/>
        <v>35139.876768465503</v>
      </c>
      <c r="AJ74" s="17">
        <v>82605.066660595956</v>
      </c>
      <c r="AK74" s="34">
        <v>390.73</v>
      </c>
      <c r="AL74" s="34">
        <f t="shared" si="25"/>
        <v>82995.796660595952</v>
      </c>
      <c r="AM74" s="5">
        <f t="shared" si="26"/>
        <v>288692.27846743085</v>
      </c>
    </row>
    <row r="75" spans="1:39">
      <c r="A75" s="1">
        <v>71</v>
      </c>
      <c r="B75" s="3" t="s">
        <v>72</v>
      </c>
      <c r="C75" s="13">
        <v>77989.953025520255</v>
      </c>
      <c r="D75" s="14">
        <v>160.26</v>
      </c>
      <c r="E75" s="15">
        <f t="shared" si="15"/>
        <v>78150.21302552025</v>
      </c>
      <c r="F75" s="14">
        <v>77867.485811753897</v>
      </c>
      <c r="G75" s="27">
        <v>160.00926563999997</v>
      </c>
      <c r="H75" s="15">
        <f t="shared" si="16"/>
        <v>78027.495077393891</v>
      </c>
      <c r="I75" s="14">
        <v>4083.8547493554797</v>
      </c>
      <c r="J75" s="32">
        <v>8.3898475479999988</v>
      </c>
      <c r="K75" s="32">
        <f t="shared" si="14"/>
        <v>4092.2445969034798</v>
      </c>
      <c r="L75" s="13">
        <v>3345.2058245084318</v>
      </c>
      <c r="M75" s="14">
        <v>6.871162064</v>
      </c>
      <c r="N75" s="15">
        <f t="shared" si="17"/>
        <v>3352.0769865724319</v>
      </c>
      <c r="O75" s="14">
        <v>3166.9433632203518</v>
      </c>
      <c r="P75" s="27">
        <v>6.5051370819999992</v>
      </c>
      <c r="Q75" s="15">
        <f t="shared" si="18"/>
        <v>3173.4485003023519</v>
      </c>
      <c r="R75" s="14">
        <v>3228.5830580288666</v>
      </c>
      <c r="S75" s="32">
        <v>6.6309027259999995</v>
      </c>
      <c r="T75" s="32">
        <f t="shared" si="19"/>
        <v>3235.2139607548665</v>
      </c>
      <c r="U75" s="44">
        <v>3138.4925454596173</v>
      </c>
      <c r="V75" s="14">
        <v>6.45</v>
      </c>
      <c r="W75" s="15">
        <f t="shared" si="20"/>
        <v>3144.9425454596171</v>
      </c>
      <c r="X75" s="14">
        <v>3292.3495903533067</v>
      </c>
      <c r="Y75" s="27">
        <v>6.7631914420000001</v>
      </c>
      <c r="Z75" s="15">
        <f t="shared" si="21"/>
        <v>3299.1127817953065</v>
      </c>
      <c r="AA75" s="14">
        <v>4267.4921843631928</v>
      </c>
      <c r="AB75" s="32">
        <v>8.77</v>
      </c>
      <c r="AC75" s="32">
        <f t="shared" si="22"/>
        <v>4276.2621843631932</v>
      </c>
      <c r="AD75" s="13">
        <v>3817.3003262059092</v>
      </c>
      <c r="AE75" s="14">
        <v>7.8416971719999999</v>
      </c>
      <c r="AF75" s="15">
        <f t="shared" si="23"/>
        <v>3825.142023377909</v>
      </c>
      <c r="AG75" s="14">
        <v>37929.075775387944</v>
      </c>
      <c r="AH75" s="27">
        <v>77.910360755999989</v>
      </c>
      <c r="AI75" s="15">
        <f t="shared" si="24"/>
        <v>38006.986136143947</v>
      </c>
      <c r="AJ75" s="14">
        <v>89583.513569014787</v>
      </c>
      <c r="AK75" s="32">
        <v>184.02</v>
      </c>
      <c r="AL75" s="32">
        <f t="shared" si="25"/>
        <v>89767.533569014791</v>
      </c>
      <c r="AM75" s="5">
        <f t="shared" si="26"/>
        <v>312350.67138760205</v>
      </c>
    </row>
    <row r="76" spans="1:39">
      <c r="A76" s="1">
        <v>72</v>
      </c>
      <c r="B76" s="3" t="s">
        <v>73</v>
      </c>
      <c r="C76" s="13">
        <v>57358.681783372755</v>
      </c>
      <c r="D76" s="14">
        <v>890.87</v>
      </c>
      <c r="E76" s="15">
        <f t="shared" si="15"/>
        <v>58249.551783372757</v>
      </c>
      <c r="F76" s="14">
        <v>57268.611746517854</v>
      </c>
      <c r="G76" s="27">
        <v>889.47057043299992</v>
      </c>
      <c r="H76" s="15">
        <f t="shared" si="16"/>
        <v>58158.082316950851</v>
      </c>
      <c r="I76" s="14">
        <v>2999.8761317699118</v>
      </c>
      <c r="J76" s="32">
        <v>46.631812691000007</v>
      </c>
      <c r="K76" s="32">
        <f t="shared" si="14"/>
        <v>3046.5079444609119</v>
      </c>
      <c r="L76" s="13">
        <v>2457.2869812238805</v>
      </c>
      <c r="M76" s="14">
        <v>38.194681979000002</v>
      </c>
      <c r="N76" s="15">
        <f t="shared" si="17"/>
        <v>2495.4816632028806</v>
      </c>
      <c r="O76" s="14">
        <v>2326.340770932472</v>
      </c>
      <c r="P76" s="27">
        <v>36.163653324999999</v>
      </c>
      <c r="Q76" s="15">
        <f t="shared" si="18"/>
        <v>2362.5044242574718</v>
      </c>
      <c r="R76" s="14">
        <v>2371.6194256776803</v>
      </c>
      <c r="S76" s="32">
        <v>36.865891615000002</v>
      </c>
      <c r="T76" s="32">
        <f t="shared" si="19"/>
        <v>2408.4853172926801</v>
      </c>
      <c r="U76" s="44">
        <v>2305.4416610551602</v>
      </c>
      <c r="V76" s="14">
        <v>35.840000000000003</v>
      </c>
      <c r="W76" s="15">
        <f t="shared" si="20"/>
        <v>2341.2816610551604</v>
      </c>
      <c r="X76" s="14">
        <v>2418.460390909368</v>
      </c>
      <c r="Y76" s="27">
        <v>37.592503045000001</v>
      </c>
      <c r="Z76" s="15">
        <f t="shared" si="21"/>
        <v>2456.0528939543678</v>
      </c>
      <c r="AA76" s="14">
        <v>3134.7706351226643</v>
      </c>
      <c r="AB76" s="32">
        <v>48.73</v>
      </c>
      <c r="AC76" s="32">
        <f t="shared" si="22"/>
        <v>3183.5006351226643</v>
      </c>
      <c r="AD76" s="13">
        <v>2804.0733177863117</v>
      </c>
      <c r="AE76" s="14">
        <v>43.589764126999995</v>
      </c>
      <c r="AF76" s="15">
        <f t="shared" si="23"/>
        <v>2847.6630819133115</v>
      </c>
      <c r="AG76" s="14">
        <v>27861.551426782746</v>
      </c>
      <c r="AH76" s="27">
        <v>433.09687126800003</v>
      </c>
      <c r="AI76" s="15">
        <f t="shared" si="24"/>
        <v>28294.648298050746</v>
      </c>
      <c r="AJ76" s="14">
        <v>65805.338497454242</v>
      </c>
      <c r="AK76" s="32">
        <v>1022.92</v>
      </c>
      <c r="AL76" s="32">
        <f t="shared" si="25"/>
        <v>66828.258497454241</v>
      </c>
      <c r="AM76" s="5">
        <f t="shared" si="26"/>
        <v>232672.01851708803</v>
      </c>
    </row>
    <row r="77" spans="1:39">
      <c r="A77" s="1">
        <v>73</v>
      </c>
      <c r="B77" s="3" t="s">
        <v>74</v>
      </c>
      <c r="C77" s="13">
        <v>73216.67243487011</v>
      </c>
      <c r="D77" s="14">
        <v>600.75</v>
      </c>
      <c r="E77" s="15">
        <f t="shared" si="15"/>
        <v>73817.42243487011</v>
      </c>
      <c r="F77" s="14">
        <v>73101.70067855416</v>
      </c>
      <c r="G77" s="27">
        <v>599.80519990800008</v>
      </c>
      <c r="H77" s="15">
        <f t="shared" si="16"/>
        <v>73701.505878462165</v>
      </c>
      <c r="I77" s="14">
        <v>3818.5856413146539</v>
      </c>
      <c r="J77" s="32">
        <v>31.445047411000001</v>
      </c>
      <c r="K77" s="32">
        <f t="shared" si="14"/>
        <v>3850.0306887256538</v>
      </c>
      <c r="L77" s="13">
        <v>3127.916077506442</v>
      </c>
      <c r="M77" s="14">
        <v>25.757612496</v>
      </c>
      <c r="N77" s="15">
        <f t="shared" si="17"/>
        <v>3153.6736900024421</v>
      </c>
      <c r="O77" s="14">
        <v>2961.2327557826457</v>
      </c>
      <c r="P77" s="27">
        <v>24.382602941999998</v>
      </c>
      <c r="Q77" s="15">
        <f t="shared" si="18"/>
        <v>2985.6153587246458</v>
      </c>
      <c r="R77" s="14">
        <v>3018.868609155727</v>
      </c>
      <c r="S77" s="32">
        <v>24.862151536000002</v>
      </c>
      <c r="T77" s="32">
        <f t="shared" si="19"/>
        <v>3043.730760691727</v>
      </c>
      <c r="U77" s="44">
        <v>2934.6299770716873</v>
      </c>
      <c r="V77" s="14">
        <v>24.17</v>
      </c>
      <c r="W77" s="15">
        <f t="shared" si="20"/>
        <v>2958.7999770716874</v>
      </c>
      <c r="X77" s="14">
        <v>3078.4931501041933</v>
      </c>
      <c r="Y77" s="27">
        <v>25.353397995999998</v>
      </c>
      <c r="Z77" s="15">
        <f t="shared" si="21"/>
        <v>3103.8465481001931</v>
      </c>
      <c r="AA77" s="14">
        <v>3990.294802282971</v>
      </c>
      <c r="AB77" s="32">
        <v>32.86</v>
      </c>
      <c r="AC77" s="32">
        <f t="shared" si="22"/>
        <v>4023.1548022829711</v>
      </c>
      <c r="AD77" s="13">
        <v>3569.3454123303836</v>
      </c>
      <c r="AE77" s="14">
        <v>29.392947057999997</v>
      </c>
      <c r="AF77" s="15">
        <f t="shared" si="23"/>
        <v>3598.7383593883837</v>
      </c>
      <c r="AG77" s="14">
        <v>35465.371085269384</v>
      </c>
      <c r="AH77" s="27">
        <v>292.05456764600001</v>
      </c>
      <c r="AI77" s="15">
        <f t="shared" si="24"/>
        <v>35757.425652915386</v>
      </c>
      <c r="AJ77" s="14">
        <v>83764.565492233596</v>
      </c>
      <c r="AK77" s="32">
        <v>689.8</v>
      </c>
      <c r="AL77" s="32">
        <f t="shared" si="25"/>
        <v>84454.365492233599</v>
      </c>
      <c r="AM77" s="5">
        <f t="shared" si="26"/>
        <v>294448.30964346894</v>
      </c>
    </row>
    <row r="78" spans="1:39">
      <c r="A78" s="1">
        <v>74</v>
      </c>
      <c r="B78" s="3" t="s">
        <v>75</v>
      </c>
      <c r="C78" s="13">
        <v>69143.213674828061</v>
      </c>
      <c r="D78" s="14">
        <v>1905.94</v>
      </c>
      <c r="E78" s="15">
        <f t="shared" si="15"/>
        <v>71049.153674828063</v>
      </c>
      <c r="F78" s="14">
        <v>69034.638449416176</v>
      </c>
      <c r="G78" s="27">
        <v>1902.952148628</v>
      </c>
      <c r="H78" s="15">
        <f t="shared" si="16"/>
        <v>70937.590598044175</v>
      </c>
      <c r="I78" s="14">
        <v>3621.3609345889363</v>
      </c>
      <c r="J78" s="32">
        <v>22.030030596</v>
      </c>
      <c r="K78" s="32">
        <f t="shared" si="14"/>
        <v>3643.3909651849362</v>
      </c>
      <c r="L78" s="13">
        <v>2966.3635056917947</v>
      </c>
      <c r="M78" s="14">
        <v>18.040612035000002</v>
      </c>
      <c r="N78" s="15">
        <f t="shared" si="17"/>
        <v>2984.4041177267945</v>
      </c>
      <c r="O78" s="14">
        <v>2808.289148734264</v>
      </c>
      <c r="P78" s="27">
        <v>17.083313907000001</v>
      </c>
      <c r="Q78" s="15">
        <f t="shared" si="18"/>
        <v>2825.3724626412641</v>
      </c>
      <c r="R78" s="14">
        <v>2862.9481893954849</v>
      </c>
      <c r="S78" s="32">
        <v>17.415476863000002</v>
      </c>
      <c r="T78" s="32">
        <f t="shared" si="19"/>
        <v>2880.363666258485</v>
      </c>
      <c r="U78" s="44">
        <v>2783.0603670269584</v>
      </c>
      <c r="V78" s="14">
        <v>16.93</v>
      </c>
      <c r="W78" s="15">
        <f t="shared" si="20"/>
        <v>2799.9903670269582</v>
      </c>
      <c r="X78" s="14">
        <v>2919.4932046486288</v>
      </c>
      <c r="Y78" s="27">
        <v>17.755916311</v>
      </c>
      <c r="Z78" s="15">
        <f t="shared" si="21"/>
        <v>2937.2491209596287</v>
      </c>
      <c r="AA78" s="14">
        <v>3784.2015530928143</v>
      </c>
      <c r="AB78" s="32">
        <v>23.02</v>
      </c>
      <c r="AC78" s="32">
        <f t="shared" si="22"/>
        <v>3807.2215530928142</v>
      </c>
      <c r="AD78" s="13">
        <v>3384.9936213077558</v>
      </c>
      <c r="AE78" s="14">
        <v>20.588186802999999</v>
      </c>
      <c r="AF78" s="15">
        <f t="shared" si="23"/>
        <v>3405.5818081107559</v>
      </c>
      <c r="AG78" s="14">
        <v>33633.633350875425</v>
      </c>
      <c r="AH78" s="27">
        <v>204.57791091900003</v>
      </c>
      <c r="AI78" s="15">
        <f t="shared" si="24"/>
        <v>33838.211261794422</v>
      </c>
      <c r="AJ78" s="14">
        <v>79438.240665451565</v>
      </c>
      <c r="AK78" s="32">
        <v>483.18</v>
      </c>
      <c r="AL78" s="32">
        <f t="shared" si="25"/>
        <v>79921.420665451558</v>
      </c>
      <c r="AM78" s="5">
        <f t="shared" si="26"/>
        <v>281029.95026111987</v>
      </c>
    </row>
    <row r="79" spans="1:39">
      <c r="A79" s="7">
        <v>75</v>
      </c>
      <c r="B79" s="8" t="s">
        <v>76</v>
      </c>
      <c r="C79" s="16">
        <v>129598.04835674707</v>
      </c>
      <c r="D79" s="17">
        <v>234.87</v>
      </c>
      <c r="E79" s="18">
        <f t="shared" si="15"/>
        <v>129832.91835674706</v>
      </c>
      <c r="F79" s="17">
        <v>129394.54122183939</v>
      </c>
      <c r="G79" s="28">
        <v>234.49581329099999</v>
      </c>
      <c r="H79" s="18">
        <f t="shared" si="16"/>
        <v>129629.03703513039</v>
      </c>
      <c r="I79" s="17">
        <v>6748.8334504533195</v>
      </c>
      <c r="J79" s="34">
        <v>12.294964263000001</v>
      </c>
      <c r="K79" s="34">
        <f t="shared" si="14"/>
        <v>6761.1284147163196</v>
      </c>
      <c r="L79" s="16">
        <v>5528.1684468961084</v>
      </c>
      <c r="M79" s="17">
        <v>10.069098035</v>
      </c>
      <c r="N79" s="18">
        <f t="shared" si="17"/>
        <v>5538.2375449311085</v>
      </c>
      <c r="O79" s="17">
        <v>5233.5782286982148</v>
      </c>
      <c r="P79" s="28">
        <v>9.5350001790000007</v>
      </c>
      <c r="Q79" s="18">
        <f t="shared" si="18"/>
        <v>5243.1132288772151</v>
      </c>
      <c r="R79" s="17">
        <v>5335.441801163689</v>
      </c>
      <c r="S79" s="34">
        <v>9.7191088719999996</v>
      </c>
      <c r="T79" s="34">
        <f t="shared" si="19"/>
        <v>5345.1609100356891</v>
      </c>
      <c r="U79" s="45">
        <v>5186.5614167935564</v>
      </c>
      <c r="V79" s="17">
        <v>9.4499999999999993</v>
      </c>
      <c r="W79" s="18">
        <f t="shared" si="20"/>
        <v>5196.0114167935562</v>
      </c>
      <c r="X79" s="17">
        <v>5440.820109840929</v>
      </c>
      <c r="Y79" s="28">
        <v>9.9091173910000006</v>
      </c>
      <c r="Z79" s="18">
        <f t="shared" si="21"/>
        <v>5450.7292272319291</v>
      </c>
      <c r="AA79" s="17">
        <v>7052.3061594988831</v>
      </c>
      <c r="AB79" s="34">
        <v>12.85</v>
      </c>
      <c r="AC79" s="34">
        <f t="shared" si="22"/>
        <v>7065.1561594988834</v>
      </c>
      <c r="AD79" s="16">
        <v>6308.3350689665585</v>
      </c>
      <c r="AE79" s="17">
        <v>11.489293492000002</v>
      </c>
      <c r="AF79" s="18">
        <f t="shared" si="23"/>
        <v>6319.8243624585584</v>
      </c>
      <c r="AG79" s="17">
        <v>62680.244780526416</v>
      </c>
      <c r="AH79" s="28">
        <v>114.179410555</v>
      </c>
      <c r="AI79" s="18">
        <f t="shared" si="24"/>
        <v>62794.424191081416</v>
      </c>
      <c r="AJ79" s="17">
        <v>148042.53581230386</v>
      </c>
      <c r="AK79" s="34">
        <v>269.68</v>
      </c>
      <c r="AL79" s="34">
        <f t="shared" si="25"/>
        <v>148312.21581230385</v>
      </c>
      <c r="AM79" s="5">
        <f t="shared" si="26"/>
        <v>517487.95665980608</v>
      </c>
    </row>
    <row r="80" spans="1:39">
      <c r="A80" s="1">
        <v>76</v>
      </c>
      <c r="B80" s="3" t="s">
        <v>77</v>
      </c>
      <c r="C80" s="13">
        <v>74556.585118738949</v>
      </c>
      <c r="D80" s="14">
        <v>494.76</v>
      </c>
      <c r="E80" s="15">
        <f t="shared" si="15"/>
        <v>75051.345118738944</v>
      </c>
      <c r="F80" s="14">
        <v>74439.509304570442</v>
      </c>
      <c r="G80" s="27">
        <v>493.98288981600001</v>
      </c>
      <c r="H80" s="15">
        <f t="shared" si="16"/>
        <v>74933.492194386446</v>
      </c>
      <c r="I80" s="14">
        <v>3903.3293488183735</v>
      </c>
      <c r="J80" s="32">
        <v>25.896259880000002</v>
      </c>
      <c r="K80" s="32">
        <f t="shared" si="14"/>
        <v>3929.2256086983734</v>
      </c>
      <c r="L80" s="13">
        <v>3197.3321467181645</v>
      </c>
      <c r="M80" s="14">
        <v>21.209376427999999</v>
      </c>
      <c r="N80" s="15">
        <f t="shared" si="17"/>
        <v>3218.5415231461643</v>
      </c>
      <c r="O80" s="14">
        <v>3026.9497164791414</v>
      </c>
      <c r="P80" s="27">
        <v>20.082879488</v>
      </c>
      <c r="Q80" s="15">
        <f t="shared" si="18"/>
        <v>3047.0325959671413</v>
      </c>
      <c r="R80" s="14">
        <v>3085.8646496893043</v>
      </c>
      <c r="S80" s="32">
        <v>20.472129504999998</v>
      </c>
      <c r="T80" s="32">
        <f t="shared" si="19"/>
        <v>3106.3367791943042</v>
      </c>
      <c r="U80" s="44">
        <v>2999.7565573735483</v>
      </c>
      <c r="V80" s="14">
        <v>19.899999999999999</v>
      </c>
      <c r="W80" s="15">
        <f t="shared" si="20"/>
        <v>3019.6565573735484</v>
      </c>
      <c r="X80" s="14">
        <v>3146.8124042914105</v>
      </c>
      <c r="Y80" s="27">
        <v>20.878984290000002</v>
      </c>
      <c r="Z80" s="15">
        <f t="shared" si="21"/>
        <v>3167.6913885814106</v>
      </c>
      <c r="AA80" s="14">
        <v>4078.8491539045995</v>
      </c>
      <c r="AB80" s="32">
        <v>27.07</v>
      </c>
      <c r="AC80" s="32">
        <f t="shared" si="22"/>
        <v>4105.9191539045996</v>
      </c>
      <c r="AD80" s="13">
        <v>3648.5578726532931</v>
      </c>
      <c r="AE80" s="14">
        <v>24.205651794000001</v>
      </c>
      <c r="AF80" s="15">
        <f t="shared" si="23"/>
        <v>3672.7635244472931</v>
      </c>
      <c r="AG80" s="14">
        <v>36252.433970868624</v>
      </c>
      <c r="AH80" s="27">
        <v>240.53076426499999</v>
      </c>
      <c r="AI80" s="15">
        <f t="shared" si="24"/>
        <v>36492.964735133624</v>
      </c>
      <c r="AJ80" s="14">
        <v>85623.505032687681</v>
      </c>
      <c r="AK80" s="32">
        <v>568.1</v>
      </c>
      <c r="AL80" s="32">
        <f t="shared" si="25"/>
        <v>86191.605032687687</v>
      </c>
      <c r="AM80" s="5">
        <f t="shared" si="26"/>
        <v>299936.57421225955</v>
      </c>
    </row>
    <row r="81" spans="1:39">
      <c r="A81" s="1">
        <v>77</v>
      </c>
      <c r="B81" s="3" t="s">
        <v>78</v>
      </c>
      <c r="C81" s="13">
        <v>138023.69557992744</v>
      </c>
      <c r="D81" s="14">
        <v>1933.08</v>
      </c>
      <c r="E81" s="15">
        <f t="shared" si="15"/>
        <v>139956.77557992743</v>
      </c>
      <c r="F81" s="14">
        <v>137806.95769542229</v>
      </c>
      <c r="G81" s="27">
        <v>1930.0488726680001</v>
      </c>
      <c r="H81" s="15">
        <f t="shared" si="16"/>
        <v>139737.00656809029</v>
      </c>
      <c r="I81" s="14">
        <v>7257.178307779046</v>
      </c>
      <c r="J81" s="32">
        <v>101.18763656199999</v>
      </c>
      <c r="K81" s="32">
        <f t="shared" si="14"/>
        <v>7358.3659443410461</v>
      </c>
      <c r="L81" s="13">
        <v>5944.5687064433678</v>
      </c>
      <c r="M81" s="14">
        <v>82.881553832999998</v>
      </c>
      <c r="N81" s="15">
        <f t="shared" si="17"/>
        <v>6027.4502602763678</v>
      </c>
      <c r="O81" s="14">
        <v>5627.7889611903502</v>
      </c>
      <c r="P81" s="27">
        <v>78.466032566999999</v>
      </c>
      <c r="Q81" s="15">
        <f t="shared" si="18"/>
        <v>5706.2549937573503</v>
      </c>
      <c r="R81" s="14">
        <v>5737.3252408861636</v>
      </c>
      <c r="S81" s="32">
        <v>79.994766114000001</v>
      </c>
      <c r="T81" s="32">
        <f t="shared" si="19"/>
        <v>5817.320007000164</v>
      </c>
      <c r="U81" s="44">
        <v>5577.2306847177697</v>
      </c>
      <c r="V81" s="14">
        <v>77.760000000000005</v>
      </c>
      <c r="W81" s="15">
        <f t="shared" si="20"/>
        <v>5654.9906847177699</v>
      </c>
      <c r="X81" s="14">
        <v>5850.6409985585569</v>
      </c>
      <c r="Y81" s="27">
        <v>81.579561600000005</v>
      </c>
      <c r="Z81" s="15">
        <f t="shared" si="21"/>
        <v>5932.2205601585565</v>
      </c>
      <c r="AA81" s="14">
        <v>7583.509602995774</v>
      </c>
      <c r="AB81" s="32">
        <v>105.74</v>
      </c>
      <c r="AC81" s="32">
        <f t="shared" si="22"/>
        <v>7689.2496029957738</v>
      </c>
      <c r="AD81" s="13">
        <v>6783.5001051375557</v>
      </c>
      <c r="AE81" s="14">
        <v>94.583407646000012</v>
      </c>
      <c r="AF81" s="15">
        <f t="shared" si="23"/>
        <v>6878.0835127835553</v>
      </c>
      <c r="AG81" s="14">
        <v>67401.531847991107</v>
      </c>
      <c r="AH81" s="27">
        <v>939.77550374899999</v>
      </c>
      <c r="AI81" s="15">
        <f t="shared" si="24"/>
        <v>68341.307351740106</v>
      </c>
      <c r="AJ81" s="14">
        <v>159193.59803633747</v>
      </c>
      <c r="AK81" s="32">
        <v>2219.63</v>
      </c>
      <c r="AL81" s="32">
        <f t="shared" si="25"/>
        <v>161413.22803633747</v>
      </c>
      <c r="AM81" s="5">
        <f t="shared" si="26"/>
        <v>560512.25310212583</v>
      </c>
    </row>
    <row r="82" spans="1:39">
      <c r="A82" s="1">
        <v>78</v>
      </c>
      <c r="B82" s="3" t="s">
        <v>79</v>
      </c>
      <c r="C82" s="13">
        <v>151595.37150022655</v>
      </c>
      <c r="D82" s="14">
        <v>402.71</v>
      </c>
      <c r="E82" s="15">
        <f t="shared" si="15"/>
        <v>151998.08150022654</v>
      </c>
      <c r="F82" s="14">
        <v>151357.32208427895</v>
      </c>
      <c r="G82" s="27">
        <v>402.07346562200001</v>
      </c>
      <c r="H82" s="15">
        <f t="shared" si="16"/>
        <v>151759.39554990095</v>
      </c>
      <c r="I82" s="14">
        <v>7938.1927159571032</v>
      </c>
      <c r="J82" s="32">
        <v>21.079339914999998</v>
      </c>
      <c r="K82" s="32">
        <f t="shared" si="14"/>
        <v>7959.272055872103</v>
      </c>
      <c r="L82" s="13">
        <v>6502.4076856996544</v>
      </c>
      <c r="M82" s="14">
        <v>17.264770909999999</v>
      </c>
      <c r="N82" s="15">
        <f t="shared" si="17"/>
        <v>6519.6724566096545</v>
      </c>
      <c r="O82" s="14">
        <v>6155.9012944160386</v>
      </c>
      <c r="P82" s="27">
        <v>16.347511881999999</v>
      </c>
      <c r="Q82" s="15">
        <f t="shared" si="18"/>
        <v>6172.2488062980383</v>
      </c>
      <c r="R82" s="14">
        <v>6275.7164706095591</v>
      </c>
      <c r="S82" s="32">
        <v>16.666273362999998</v>
      </c>
      <c r="T82" s="32">
        <f t="shared" si="19"/>
        <v>6292.3827439725592</v>
      </c>
      <c r="U82" s="44">
        <v>6100.5986237353718</v>
      </c>
      <c r="V82" s="14">
        <v>16.2</v>
      </c>
      <c r="W82" s="15">
        <f t="shared" si="20"/>
        <v>6116.7986237353716</v>
      </c>
      <c r="X82" s="14">
        <v>6399.6657914074167</v>
      </c>
      <c r="Y82" s="27">
        <v>16.993070864</v>
      </c>
      <c r="Z82" s="15">
        <f t="shared" si="21"/>
        <v>6416.6588622714171</v>
      </c>
      <c r="AA82" s="14">
        <v>8295.1469757003852</v>
      </c>
      <c r="AB82" s="32">
        <v>22.03</v>
      </c>
      <c r="AC82" s="32">
        <f t="shared" si="22"/>
        <v>8317.1769757003858</v>
      </c>
      <c r="AD82" s="13">
        <v>7420.0644988391923</v>
      </c>
      <c r="AE82" s="14">
        <v>19.703549805999998</v>
      </c>
      <c r="AF82" s="15">
        <f t="shared" si="23"/>
        <v>7439.7680486451927</v>
      </c>
      <c r="AG82" s="14">
        <v>73726.498987430386</v>
      </c>
      <c r="AH82" s="27">
        <v>195.77691790799997</v>
      </c>
      <c r="AI82" s="15">
        <f t="shared" si="24"/>
        <v>73922.275905338392</v>
      </c>
      <c r="AJ82" s="14">
        <v>174132.34273222604</v>
      </c>
      <c r="AK82" s="32">
        <v>462.4</v>
      </c>
      <c r="AL82" s="32">
        <f t="shared" si="25"/>
        <v>174594.74273222603</v>
      </c>
      <c r="AM82" s="5">
        <f t="shared" si="26"/>
        <v>607508.47426079656</v>
      </c>
    </row>
    <row r="83" spans="1:39">
      <c r="A83" s="1">
        <v>79</v>
      </c>
      <c r="B83" s="3" t="s">
        <v>80</v>
      </c>
      <c r="C83" s="13">
        <v>74621.101387663293</v>
      </c>
      <c r="D83" s="14">
        <v>1134.6400000000001</v>
      </c>
      <c r="E83" s="15">
        <f t="shared" si="15"/>
        <v>75755.741387663293</v>
      </c>
      <c r="F83" s="14">
        <v>74503.924263936438</v>
      </c>
      <c r="G83" s="27">
        <v>1132.861307355</v>
      </c>
      <c r="H83" s="15">
        <f t="shared" si="16"/>
        <v>75636.785571291432</v>
      </c>
      <c r="I83" s="14">
        <v>3908.5944599568302</v>
      </c>
      <c r="J83" s="32">
        <v>59.392487512999999</v>
      </c>
      <c r="K83" s="32">
        <f t="shared" si="14"/>
        <v>3967.9869474698303</v>
      </c>
      <c r="L83" s="13">
        <v>3201.6449544765278</v>
      </c>
      <c r="M83" s="14">
        <v>48.650537722000003</v>
      </c>
      <c r="N83" s="15">
        <f t="shared" si="17"/>
        <v>3250.2954921985279</v>
      </c>
      <c r="O83" s="14">
        <v>3031.032699298054</v>
      </c>
      <c r="P83" s="27">
        <v>46.058622499999998</v>
      </c>
      <c r="Q83" s="15">
        <f t="shared" si="18"/>
        <v>3077.0913217980542</v>
      </c>
      <c r="R83" s="14">
        <v>3090.0271015059229</v>
      </c>
      <c r="S83" s="32">
        <v>46.952321218999998</v>
      </c>
      <c r="T83" s="32">
        <f t="shared" si="19"/>
        <v>3136.9794227249231</v>
      </c>
      <c r="U83" s="44">
        <v>3003.8028599658892</v>
      </c>
      <c r="V83" s="14">
        <v>45.65</v>
      </c>
      <c r="W83" s="15">
        <f t="shared" si="20"/>
        <v>3049.4528599658893</v>
      </c>
      <c r="X83" s="14">
        <v>3151.0570671317323</v>
      </c>
      <c r="Y83" s="27">
        <v>47.882709310999999</v>
      </c>
      <c r="Z83" s="15">
        <f t="shared" si="21"/>
        <v>3198.9397764427322</v>
      </c>
      <c r="AA83" s="14">
        <v>4084.3510196692214</v>
      </c>
      <c r="AB83" s="32">
        <v>62.06</v>
      </c>
      <c r="AC83" s="32">
        <f t="shared" si="22"/>
        <v>4146.4110196692218</v>
      </c>
      <c r="AD83" s="13">
        <v>3653.4793284101397</v>
      </c>
      <c r="AE83" s="14">
        <v>55.517361941999994</v>
      </c>
      <c r="AF83" s="15">
        <f t="shared" si="23"/>
        <v>3708.9966903521399</v>
      </c>
      <c r="AG83" s="14">
        <v>36301.334044841104</v>
      </c>
      <c r="AH83" s="27">
        <v>551.61278733599988</v>
      </c>
      <c r="AI83" s="15">
        <f t="shared" si="24"/>
        <v>36852.946832177106</v>
      </c>
      <c r="AJ83" s="14">
        <v>85739.000608329472</v>
      </c>
      <c r="AK83" s="32">
        <v>1302.83</v>
      </c>
      <c r="AL83" s="32">
        <f t="shared" si="25"/>
        <v>87041.830608329474</v>
      </c>
      <c r="AM83" s="5">
        <f t="shared" si="26"/>
        <v>302823.45793008257</v>
      </c>
    </row>
    <row r="84" spans="1:39">
      <c r="A84" s="7">
        <v>80</v>
      </c>
      <c r="B84" s="8" t="s">
        <v>81</v>
      </c>
      <c r="C84" s="16">
        <v>64176.057935164892</v>
      </c>
      <c r="D84" s="17">
        <v>966.53</v>
      </c>
      <c r="E84" s="18">
        <f t="shared" si="15"/>
        <v>65142.587935164891</v>
      </c>
      <c r="F84" s="17">
        <v>64075.282608332018</v>
      </c>
      <c r="G84" s="28">
        <v>965.00943061200019</v>
      </c>
      <c r="H84" s="18">
        <f t="shared" si="16"/>
        <v>65040.292038944019</v>
      </c>
      <c r="I84" s="17">
        <v>3353.0135769395038</v>
      </c>
      <c r="J84" s="34">
        <v>50.589666147999999</v>
      </c>
      <c r="K84" s="34">
        <f t="shared" si="14"/>
        <v>3403.6032430875039</v>
      </c>
      <c r="L84" s="16">
        <v>2746.5522736831144</v>
      </c>
      <c r="M84" s="17">
        <v>41.440152376</v>
      </c>
      <c r="N84" s="18">
        <f t="shared" si="17"/>
        <v>2787.9924260591142</v>
      </c>
      <c r="O84" s="17">
        <v>2600.191423544672</v>
      </c>
      <c r="P84" s="28">
        <v>39.233833742000002</v>
      </c>
      <c r="Q84" s="18">
        <f t="shared" si="18"/>
        <v>2639.4252572866721</v>
      </c>
      <c r="R84" s="17">
        <v>2650.8001611850045</v>
      </c>
      <c r="S84" s="34">
        <v>39.999308284999998</v>
      </c>
      <c r="T84" s="34">
        <f t="shared" si="19"/>
        <v>2690.7994694700046</v>
      </c>
      <c r="U84" s="45">
        <v>2576.8321259981985</v>
      </c>
      <c r="V84" s="17">
        <v>38.880000000000003</v>
      </c>
      <c r="W84" s="18">
        <f t="shared" si="20"/>
        <v>2615.7121259981986</v>
      </c>
      <c r="X84" s="17">
        <v>2703.1551203499807</v>
      </c>
      <c r="Y84" s="28">
        <v>40.782907772000002</v>
      </c>
      <c r="Z84" s="18">
        <f t="shared" si="21"/>
        <v>2743.9380281219806</v>
      </c>
      <c r="AA84" s="17">
        <v>3503.7875027047098</v>
      </c>
      <c r="AB84" s="34">
        <v>52.87</v>
      </c>
      <c r="AC84" s="34">
        <f t="shared" si="22"/>
        <v>3556.6575027047097</v>
      </c>
      <c r="AD84" s="16">
        <v>3134.1613760979239</v>
      </c>
      <c r="AE84" s="17">
        <v>47.290156774999993</v>
      </c>
      <c r="AF84" s="18">
        <f t="shared" si="23"/>
        <v>3181.451532872924</v>
      </c>
      <c r="AG84" s="17">
        <v>31141.339210390437</v>
      </c>
      <c r="AH84" s="28">
        <v>469.88125276299996</v>
      </c>
      <c r="AI84" s="18">
        <f t="shared" si="24"/>
        <v>31611.220463153437</v>
      </c>
      <c r="AJ84" s="17">
        <v>73551.768048130616</v>
      </c>
      <c r="AK84" s="34">
        <v>1109.8</v>
      </c>
      <c r="AL84" s="34">
        <f t="shared" si="25"/>
        <v>74661.568048130619</v>
      </c>
      <c r="AM84" s="5">
        <f t="shared" si="26"/>
        <v>260075.2480709941</v>
      </c>
    </row>
    <row r="85" spans="1:39">
      <c r="A85" s="1">
        <v>81</v>
      </c>
      <c r="B85" s="3" t="s">
        <v>82</v>
      </c>
      <c r="C85" s="13">
        <v>79227.414940919174</v>
      </c>
      <c r="D85" s="14">
        <v>261.25</v>
      </c>
      <c r="E85" s="15">
        <f t="shared" si="15"/>
        <v>79488.664940919174</v>
      </c>
      <c r="F85" s="14">
        <v>79103.004547204109</v>
      </c>
      <c r="G85" s="27">
        <v>260.842582983</v>
      </c>
      <c r="H85" s="15">
        <f t="shared" si="16"/>
        <v>79363.847130187103</v>
      </c>
      <c r="I85" s="14">
        <v>4136.854731807095</v>
      </c>
      <c r="J85" s="32">
        <v>13.673703231000001</v>
      </c>
      <c r="K85" s="32">
        <f t="shared" si="14"/>
        <v>4150.5284350380953</v>
      </c>
      <c r="L85" s="13">
        <v>3388.6196726684252</v>
      </c>
      <c r="M85" s="14">
        <v>11.201596395999999</v>
      </c>
      <c r="N85" s="15">
        <f t="shared" si="17"/>
        <v>3399.821269064425</v>
      </c>
      <c r="O85" s="14">
        <v>3208.0437335756947</v>
      </c>
      <c r="P85" s="27">
        <v>10.604339641000001</v>
      </c>
      <c r="Q85" s="15">
        <f t="shared" si="18"/>
        <v>3218.6480732166947</v>
      </c>
      <c r="R85" s="14">
        <v>3270.4833840495503</v>
      </c>
      <c r="S85" s="32">
        <v>10.811993388000001</v>
      </c>
      <c r="T85" s="32">
        <f t="shared" si="19"/>
        <v>3281.2953774375501</v>
      </c>
      <c r="U85" s="44">
        <v>3179.2236830839752</v>
      </c>
      <c r="V85" s="14">
        <v>10.51</v>
      </c>
      <c r="W85" s="15">
        <f t="shared" si="20"/>
        <v>3189.7336830839754</v>
      </c>
      <c r="X85" s="14">
        <v>3335.077473988455</v>
      </c>
      <c r="Y85" s="27">
        <v>11.025582965</v>
      </c>
      <c r="Z85" s="15">
        <f t="shared" si="21"/>
        <v>3346.1030569534551</v>
      </c>
      <c r="AA85" s="14">
        <v>4322.8754006539648</v>
      </c>
      <c r="AB85" s="32">
        <v>14.29</v>
      </c>
      <c r="AC85" s="32">
        <f t="shared" si="22"/>
        <v>4337.1654006539648</v>
      </c>
      <c r="AD85" s="13">
        <v>3866.8409839223445</v>
      </c>
      <c r="AE85" s="14">
        <v>12.781768777000002</v>
      </c>
      <c r="AF85" s="15">
        <f t="shared" si="23"/>
        <v>3879.6227526993443</v>
      </c>
      <c r="AG85" s="14">
        <v>38421.316678622512</v>
      </c>
      <c r="AH85" s="27">
        <v>127.008798243</v>
      </c>
      <c r="AI85" s="15">
        <f t="shared" si="24"/>
        <v>38548.32547686551</v>
      </c>
      <c r="AJ85" s="14">
        <v>90746.122167633803</v>
      </c>
      <c r="AK85" s="32">
        <v>299.98</v>
      </c>
      <c r="AL85" s="32">
        <f t="shared" si="25"/>
        <v>91046.102167633799</v>
      </c>
      <c r="AM85" s="5">
        <f t="shared" si="26"/>
        <v>317249.85776375304</v>
      </c>
    </row>
    <row r="86" spans="1:39">
      <c r="A86" s="1">
        <v>82</v>
      </c>
      <c r="B86" s="3" t="s">
        <v>83</v>
      </c>
      <c r="C86" s="13">
        <v>84154.95830434942</v>
      </c>
      <c r="D86" s="14">
        <v>1357.93</v>
      </c>
      <c r="E86" s="15">
        <f t="shared" si="15"/>
        <v>85512.888304349413</v>
      </c>
      <c r="F86" s="14">
        <v>84022.810215161764</v>
      </c>
      <c r="G86" s="27">
        <v>1355.8013371090001</v>
      </c>
      <c r="H86" s="15">
        <f t="shared" si="16"/>
        <v>85378.61155227077</v>
      </c>
      <c r="I86" s="14">
        <v>4414.5786036156123</v>
      </c>
      <c r="J86" s="32">
        <v>71.076211772000008</v>
      </c>
      <c r="K86" s="32">
        <f t="shared" si="14"/>
        <v>4485.654815387612</v>
      </c>
      <c r="L86" s="13">
        <v>3616.1114838611493</v>
      </c>
      <c r="M86" s="14">
        <v>58.224923726000007</v>
      </c>
      <c r="N86" s="15">
        <f t="shared" si="17"/>
        <v>3674.3364075871491</v>
      </c>
      <c r="O86" s="14">
        <v>3423.4127480517009</v>
      </c>
      <c r="P86" s="27">
        <v>55.118618702999996</v>
      </c>
      <c r="Q86" s="15">
        <f t="shared" si="18"/>
        <v>3478.5313667547007</v>
      </c>
      <c r="R86" s="14">
        <v>3490.0442260390146</v>
      </c>
      <c r="S86" s="32">
        <v>56.196293525999998</v>
      </c>
      <c r="T86" s="32">
        <f t="shared" si="19"/>
        <v>3546.2405195650144</v>
      </c>
      <c r="U86" s="44">
        <v>3392.6578904354433</v>
      </c>
      <c r="V86" s="14">
        <v>54.63</v>
      </c>
      <c r="W86" s="15">
        <f t="shared" si="20"/>
        <v>3447.2878904354434</v>
      </c>
      <c r="X86" s="14">
        <v>3558.9747797690816</v>
      </c>
      <c r="Y86" s="27">
        <v>57.305596805</v>
      </c>
      <c r="Z86" s="15">
        <f t="shared" si="21"/>
        <v>3616.2803765740814</v>
      </c>
      <c r="AA86" s="14">
        <v>4613.0875960169324</v>
      </c>
      <c r="AB86" s="32">
        <v>74.28</v>
      </c>
      <c r="AC86" s="32">
        <f t="shared" si="22"/>
        <v>4687.3675960169321</v>
      </c>
      <c r="AD86" s="13">
        <v>4126.4377354025828</v>
      </c>
      <c r="AE86" s="14">
        <v>66.440906466000001</v>
      </c>
      <c r="AF86" s="15">
        <f t="shared" si="23"/>
        <v>4192.8786418685831</v>
      </c>
      <c r="AG86" s="14">
        <v>41000.695825278468</v>
      </c>
      <c r="AH86" s="27">
        <v>660.16400300999999</v>
      </c>
      <c r="AI86" s="15">
        <f t="shared" si="24"/>
        <v>41660.85982828847</v>
      </c>
      <c r="AJ86" s="14">
        <v>96838.27817355546</v>
      </c>
      <c r="AK86" s="32">
        <v>1559.22</v>
      </c>
      <c r="AL86" s="32">
        <f t="shared" si="25"/>
        <v>98397.498173555461</v>
      </c>
      <c r="AM86" s="5">
        <f t="shared" si="26"/>
        <v>342078.4354726536</v>
      </c>
    </row>
    <row r="87" spans="1:39">
      <c r="A87" s="1">
        <v>83</v>
      </c>
      <c r="B87" s="3" t="s">
        <v>84</v>
      </c>
      <c r="C87" s="13">
        <v>76286.199786420024</v>
      </c>
      <c r="D87" s="14">
        <v>1113.21</v>
      </c>
      <c r="E87" s="15">
        <f t="shared" si="15"/>
        <v>77399.40978642003</v>
      </c>
      <c r="F87" s="14">
        <v>76166.407967419844</v>
      </c>
      <c r="G87" s="27">
        <v>1111.4620955969999</v>
      </c>
      <c r="H87" s="15">
        <f t="shared" si="16"/>
        <v>77277.870063016846</v>
      </c>
      <c r="I87" s="14">
        <v>3970.1890803335223</v>
      </c>
      <c r="J87" s="32">
        <v>54.005220684000001</v>
      </c>
      <c r="K87" s="32">
        <f t="shared" si="14"/>
        <v>4024.1943010175223</v>
      </c>
      <c r="L87" s="13">
        <v>3252.0989239461851</v>
      </c>
      <c r="M87" s="14">
        <v>44.237779109999998</v>
      </c>
      <c r="N87" s="15">
        <f t="shared" si="17"/>
        <v>3296.3367030561849</v>
      </c>
      <c r="O87" s="14">
        <v>3078.7980303845302</v>
      </c>
      <c r="P87" s="27">
        <v>41.880798961999993</v>
      </c>
      <c r="Q87" s="15">
        <f t="shared" si="18"/>
        <v>3120.6788293465302</v>
      </c>
      <c r="R87" s="14">
        <v>3138.7221114950248</v>
      </c>
      <c r="S87" s="32">
        <v>42.695303608000003</v>
      </c>
      <c r="T87" s="32">
        <f t="shared" si="19"/>
        <v>3181.4174151030247</v>
      </c>
      <c r="U87" s="44">
        <v>3051.1390824216887</v>
      </c>
      <c r="V87" s="14">
        <v>41.5</v>
      </c>
      <c r="W87" s="15">
        <f t="shared" si="20"/>
        <v>3092.6390824216887</v>
      </c>
      <c r="X87" s="14">
        <v>3200.7138339883832</v>
      </c>
      <c r="Y87" s="27">
        <v>43.538651826000006</v>
      </c>
      <c r="Z87" s="15">
        <f t="shared" si="21"/>
        <v>3244.2524858143834</v>
      </c>
      <c r="AA87" s="14">
        <v>4148.7153463137565</v>
      </c>
      <c r="AB87" s="32">
        <v>56.43</v>
      </c>
      <c r="AC87" s="32">
        <f t="shared" si="22"/>
        <v>4205.1453463137568</v>
      </c>
      <c r="AD87" s="13">
        <v>3711.0536494590419</v>
      </c>
      <c r="AE87" s="14">
        <v>50.480703553999994</v>
      </c>
      <c r="AF87" s="15">
        <f t="shared" si="23"/>
        <v>3761.5343530130417</v>
      </c>
      <c r="AG87" s="14">
        <v>36873.39822611311</v>
      </c>
      <c r="AH87" s="27">
        <v>501.5816762</v>
      </c>
      <c r="AI87" s="15">
        <f t="shared" si="24"/>
        <v>37374.979902313113</v>
      </c>
      <c r="AJ87" s="14">
        <v>87090.141343970128</v>
      </c>
      <c r="AK87" s="32">
        <v>1184.67</v>
      </c>
      <c r="AL87" s="32">
        <f t="shared" si="25"/>
        <v>88274.811343970126</v>
      </c>
      <c r="AM87" s="5">
        <f t="shared" si="26"/>
        <v>308253.26961180626</v>
      </c>
    </row>
    <row r="88" spans="1:39">
      <c r="A88" s="1">
        <v>84</v>
      </c>
      <c r="B88" s="3" t="s">
        <v>85</v>
      </c>
      <c r="C88" s="13">
        <v>124873.38320836899</v>
      </c>
      <c r="D88" s="14">
        <v>339.38</v>
      </c>
      <c r="E88" s="15">
        <f t="shared" si="15"/>
        <v>125212.763208369</v>
      </c>
      <c r="F88" s="14">
        <v>124677.29519033797</v>
      </c>
      <c r="G88" s="27">
        <v>338.85034608799998</v>
      </c>
      <c r="H88" s="15">
        <f t="shared" si="16"/>
        <v>125016.14553642597</v>
      </c>
      <c r="I88" s="14">
        <v>6528.7304358879255</v>
      </c>
      <c r="J88" s="32">
        <v>17.765459665999998</v>
      </c>
      <c r="K88" s="32">
        <f t="shared" si="14"/>
        <v>6546.4958955539259</v>
      </c>
      <c r="L88" s="13">
        <v>5347.8755786367219</v>
      </c>
      <c r="M88" s="14">
        <v>14.552016355999999</v>
      </c>
      <c r="N88" s="15">
        <f t="shared" si="17"/>
        <v>5362.4275949927223</v>
      </c>
      <c r="O88" s="14">
        <v>5062.8929756752777</v>
      </c>
      <c r="P88" s="27">
        <v>13.776203888999998</v>
      </c>
      <c r="Q88" s="15">
        <f t="shared" si="18"/>
        <v>5076.6691795642773</v>
      </c>
      <c r="R88" s="14">
        <v>5161.4344215038072</v>
      </c>
      <c r="S88" s="32">
        <v>14.043966448999997</v>
      </c>
      <c r="T88" s="32">
        <f t="shared" si="19"/>
        <v>5175.4783879528077</v>
      </c>
      <c r="U88" s="44">
        <v>5017.4095461116476</v>
      </c>
      <c r="V88" s="14">
        <v>13.65</v>
      </c>
      <c r="W88" s="15">
        <f t="shared" si="20"/>
        <v>5031.0595461116473</v>
      </c>
      <c r="X88" s="14">
        <v>5263.3759757286007</v>
      </c>
      <c r="Y88" s="27">
        <v>14.321093123999997</v>
      </c>
      <c r="Z88" s="15">
        <f t="shared" si="21"/>
        <v>5277.6970688526008</v>
      </c>
      <c r="AA88" s="14">
        <v>6822.3058406675545</v>
      </c>
      <c r="AB88" s="32">
        <v>18.57</v>
      </c>
      <c r="AC88" s="32">
        <f t="shared" si="22"/>
        <v>6840.8758406675543</v>
      </c>
      <c r="AD88" s="13">
        <v>6102.598244112055</v>
      </c>
      <c r="AE88" s="14">
        <v>16.607227904999998</v>
      </c>
      <c r="AF88" s="15">
        <f t="shared" si="23"/>
        <v>6119.2054720170554</v>
      </c>
      <c r="AG88" s="14">
        <v>60636.023222656448</v>
      </c>
      <c r="AH88" s="27">
        <v>164.99116972499999</v>
      </c>
      <c r="AI88" s="15">
        <f t="shared" si="24"/>
        <v>60801.014392381447</v>
      </c>
      <c r="AJ88" s="14">
        <v>143214.35200018081</v>
      </c>
      <c r="AK88" s="32">
        <v>389.69</v>
      </c>
      <c r="AL88" s="32">
        <f t="shared" si="25"/>
        <v>143604.04200018081</v>
      </c>
      <c r="AM88" s="5">
        <f t="shared" si="26"/>
        <v>500063.87412306981</v>
      </c>
    </row>
    <row r="89" spans="1:39">
      <c r="A89" s="7">
        <v>85</v>
      </c>
      <c r="B89" s="8" t="s">
        <v>86</v>
      </c>
      <c r="C89" s="16">
        <v>90572.827877910604</v>
      </c>
      <c r="D89" s="17">
        <v>916.77</v>
      </c>
      <c r="E89" s="18">
        <f t="shared" si="15"/>
        <v>91489.597877910608</v>
      </c>
      <c r="F89" s="17">
        <v>90430.601841827243</v>
      </c>
      <c r="G89" s="28">
        <v>915.33271007399992</v>
      </c>
      <c r="H89" s="18">
        <f t="shared" si="16"/>
        <v>91345.934551901242</v>
      </c>
      <c r="I89" s="17">
        <v>4740.86068578923</v>
      </c>
      <c r="J89" s="34">
        <v>47.991162559999999</v>
      </c>
      <c r="K89" s="34">
        <f t="shared" si="14"/>
        <v>4788.8518483492298</v>
      </c>
      <c r="L89" s="16">
        <v>3883.3787567464506</v>
      </c>
      <c r="M89" s="17">
        <v>39.308777445999993</v>
      </c>
      <c r="N89" s="18">
        <f t="shared" si="17"/>
        <v>3922.6875341924506</v>
      </c>
      <c r="O89" s="17">
        <v>3676.4376321616301</v>
      </c>
      <c r="P89" s="28">
        <v>37.211974118000001</v>
      </c>
      <c r="Q89" s="18">
        <f t="shared" si="18"/>
        <v>3713.64960627963</v>
      </c>
      <c r="R89" s="17">
        <v>3747.9938514047008</v>
      </c>
      <c r="S89" s="34">
        <v>37.938723637999992</v>
      </c>
      <c r="T89" s="34">
        <f t="shared" si="19"/>
        <v>3785.9325750427006</v>
      </c>
      <c r="U89" s="45">
        <v>3643.4096789951504</v>
      </c>
      <c r="V89" s="17">
        <v>36.880000000000003</v>
      </c>
      <c r="W89" s="18">
        <f t="shared" si="20"/>
        <v>3680.2896789951506</v>
      </c>
      <c r="X89" s="17">
        <v>3822.01907137947</v>
      </c>
      <c r="Y89" s="28">
        <v>38.687075034999992</v>
      </c>
      <c r="Z89" s="18">
        <f t="shared" si="21"/>
        <v>3860.7061464144699</v>
      </c>
      <c r="AA89" s="17">
        <v>4954.0415037908106</v>
      </c>
      <c r="AB89" s="34">
        <v>50.14</v>
      </c>
      <c r="AC89" s="34">
        <f t="shared" si="22"/>
        <v>5004.1815037908109</v>
      </c>
      <c r="AD89" s="16">
        <v>4431.4232883077302</v>
      </c>
      <c r="AE89" s="17">
        <v>44.856546578999996</v>
      </c>
      <c r="AF89" s="18">
        <f t="shared" si="23"/>
        <v>4476.27983488673</v>
      </c>
      <c r="AG89" s="17">
        <v>44031.062618041513</v>
      </c>
      <c r="AH89" s="28">
        <v>445.69097086899995</v>
      </c>
      <c r="AI89" s="18">
        <f t="shared" si="24"/>
        <v>44476.753588910513</v>
      </c>
      <c r="AJ89" s="17">
        <v>103995.60798317705</v>
      </c>
      <c r="AK89" s="34">
        <v>1052.67</v>
      </c>
      <c r="AL89" s="34">
        <f t="shared" si="25"/>
        <v>105048.27798317705</v>
      </c>
      <c r="AM89" s="5">
        <f t="shared" si="26"/>
        <v>365593.1427298506</v>
      </c>
    </row>
    <row r="90" spans="1:39">
      <c r="A90" s="1">
        <v>86</v>
      </c>
      <c r="B90" s="3" t="s">
        <v>87</v>
      </c>
      <c r="C90" s="13">
        <v>97099.343150803907</v>
      </c>
      <c r="D90" s="14">
        <v>1149.6300000000001</v>
      </c>
      <c r="E90" s="15">
        <f t="shared" si="15"/>
        <v>98248.973150803911</v>
      </c>
      <c r="F90" s="14">
        <v>96946.868562053613</v>
      </c>
      <c r="G90" s="27">
        <v>1147.830514621</v>
      </c>
      <c r="H90" s="15">
        <f t="shared" si="16"/>
        <v>98094.699076674617</v>
      </c>
      <c r="I90" s="14">
        <v>5070.5152994008295</v>
      </c>
      <c r="J90" s="32">
        <v>60.174012047999994</v>
      </c>
      <c r="K90" s="32">
        <f t="shared" si="14"/>
        <v>5130.6893114488294</v>
      </c>
      <c r="L90" s="13">
        <v>4153.4085695608355</v>
      </c>
      <c r="M90" s="14">
        <v>49.292827394</v>
      </c>
      <c r="N90" s="15">
        <f t="shared" si="17"/>
        <v>4202.7013969548352</v>
      </c>
      <c r="O90" s="14">
        <v>3932.0778433853493</v>
      </c>
      <c r="P90" s="27">
        <v>46.663793393000006</v>
      </c>
      <c r="Q90" s="15">
        <f t="shared" si="18"/>
        <v>3978.7416367783494</v>
      </c>
      <c r="R90" s="14">
        <v>4008.6097072148109</v>
      </c>
      <c r="S90" s="32">
        <v>47.573906846000007</v>
      </c>
      <c r="T90" s="32">
        <f t="shared" si="19"/>
        <v>4056.1836140608111</v>
      </c>
      <c r="U90" s="44">
        <v>3896.7532993968453</v>
      </c>
      <c r="V90" s="14">
        <v>46.25</v>
      </c>
      <c r="W90" s="15">
        <f t="shared" si="20"/>
        <v>3943.0032993968453</v>
      </c>
      <c r="X90" s="14">
        <v>4087.7822531511811</v>
      </c>
      <c r="Y90" s="27">
        <v>48.513956252</v>
      </c>
      <c r="Z90" s="15">
        <f t="shared" si="21"/>
        <v>4136.2962094031809</v>
      </c>
      <c r="AA90" s="14">
        <v>5298.5195945820642</v>
      </c>
      <c r="AB90" s="32">
        <v>62.88</v>
      </c>
      <c r="AC90" s="32">
        <f t="shared" si="22"/>
        <v>5361.3995945820643</v>
      </c>
      <c r="AD90" s="13">
        <v>4739.561246513379</v>
      </c>
      <c r="AE90" s="14">
        <v>56.248144516000004</v>
      </c>
      <c r="AF90" s="15">
        <f t="shared" si="23"/>
        <v>4795.8093910293792</v>
      </c>
      <c r="AG90" s="14">
        <v>47092.752023462679</v>
      </c>
      <c r="AH90" s="27">
        <v>558.90192973600006</v>
      </c>
      <c r="AI90" s="15">
        <f t="shared" si="24"/>
        <v>47651.653953198678</v>
      </c>
      <c r="AJ90" s="14">
        <v>111226.91770500879</v>
      </c>
      <c r="AK90" s="32">
        <v>1320.04</v>
      </c>
      <c r="AL90" s="32">
        <f t="shared" si="25"/>
        <v>112546.95770500878</v>
      </c>
      <c r="AM90" s="5">
        <f t="shared" si="26"/>
        <v>392147.10833934025</v>
      </c>
    </row>
    <row r="91" spans="1:39">
      <c r="A91" s="1">
        <v>87</v>
      </c>
      <c r="B91" s="3" t="s">
        <v>88</v>
      </c>
      <c r="C91" s="13">
        <v>65410.264387731164</v>
      </c>
      <c r="D91" s="14">
        <v>1970.98</v>
      </c>
      <c r="E91" s="15">
        <f t="shared" si="15"/>
        <v>67381.24438773116</v>
      </c>
      <c r="F91" s="14">
        <v>65307.550992985758</v>
      </c>
      <c r="G91" s="27">
        <v>1967.892356841</v>
      </c>
      <c r="H91" s="15">
        <f t="shared" si="16"/>
        <v>67275.443349826761</v>
      </c>
      <c r="I91" s="14">
        <v>3423.8428211284918</v>
      </c>
      <c r="J91" s="32">
        <v>103.17230947099999</v>
      </c>
      <c r="K91" s="32">
        <f t="shared" si="14"/>
        <v>3527.0151305994918</v>
      </c>
      <c r="L91" s="13">
        <v>2804.57059577058</v>
      </c>
      <c r="M91" s="14">
        <v>84.509909931999999</v>
      </c>
      <c r="N91" s="15">
        <f t="shared" si="17"/>
        <v>2889.08050570258</v>
      </c>
      <c r="O91" s="14">
        <v>2655.1180109414518</v>
      </c>
      <c r="P91" s="27">
        <v>80.003403578000004</v>
      </c>
      <c r="Q91" s="15">
        <f t="shared" si="18"/>
        <v>2735.1214145194517</v>
      </c>
      <c r="R91" s="14">
        <v>2706.7958103538799</v>
      </c>
      <c r="S91" s="32">
        <v>81.564274109999999</v>
      </c>
      <c r="T91" s="32">
        <f t="shared" si="19"/>
        <v>2788.36008446388</v>
      </c>
      <c r="U91" s="44">
        <v>2631.2652703020599</v>
      </c>
      <c r="V91" s="14">
        <v>79.290000000000006</v>
      </c>
      <c r="W91" s="15">
        <f t="shared" si="20"/>
        <v>2710.5552703020599</v>
      </c>
      <c r="X91" s="14">
        <v>2760.2567185709877</v>
      </c>
      <c r="Y91" s="27">
        <v>83.175522452999999</v>
      </c>
      <c r="Z91" s="15">
        <f t="shared" si="21"/>
        <v>2843.4322410239879</v>
      </c>
      <c r="AA91" s="14">
        <v>3577.8017036379238</v>
      </c>
      <c r="AB91" s="32">
        <v>107.81</v>
      </c>
      <c r="AC91" s="32">
        <f t="shared" si="22"/>
        <v>3685.6117036379237</v>
      </c>
      <c r="AD91" s="13">
        <v>3200.3675742958912</v>
      </c>
      <c r="AE91" s="14">
        <v>96.438053651999994</v>
      </c>
      <c r="AF91" s="15">
        <f t="shared" si="23"/>
        <v>3296.805627947891</v>
      </c>
      <c r="AG91" s="14">
        <v>31799.170581690203</v>
      </c>
      <c r="AH91" s="27">
        <v>958.20265306200008</v>
      </c>
      <c r="AI91" s="15">
        <f t="shared" si="24"/>
        <v>32757.373234752202</v>
      </c>
      <c r="AJ91" s="14">
        <v>75105.47966309161</v>
      </c>
      <c r="AK91" s="32">
        <v>2263.15</v>
      </c>
      <c r="AL91" s="32">
        <f t="shared" si="25"/>
        <v>77368.629663091604</v>
      </c>
      <c r="AM91" s="5">
        <f t="shared" si="26"/>
        <v>269258.67261359899</v>
      </c>
    </row>
    <row r="92" spans="1:39">
      <c r="A92" s="1">
        <v>88</v>
      </c>
      <c r="B92" s="3" t="s">
        <v>89</v>
      </c>
      <c r="C92" s="13">
        <v>54335.464783541502</v>
      </c>
      <c r="D92" s="14">
        <v>455.13</v>
      </c>
      <c r="E92" s="15">
        <f t="shared" si="15"/>
        <v>54790.594783541499</v>
      </c>
      <c r="F92" s="14">
        <v>54250.142088468681</v>
      </c>
      <c r="G92" s="27">
        <v>454.41047214899999</v>
      </c>
      <c r="H92" s="15">
        <f t="shared" si="16"/>
        <v>54704.552560617682</v>
      </c>
      <c r="I92" s="14">
        <v>2847.2212873648959</v>
      </c>
      <c r="J92" s="32">
        <v>23.824908896999997</v>
      </c>
      <c r="K92" s="32">
        <f t="shared" si="14"/>
        <v>2871.0461962618961</v>
      </c>
      <c r="L92" s="13">
        <v>2332.2428976350402</v>
      </c>
      <c r="M92" s="14">
        <v>19.512830874000002</v>
      </c>
      <c r="N92" s="15">
        <f t="shared" si="17"/>
        <v>2351.7557285090402</v>
      </c>
      <c r="O92" s="14">
        <v>2207.9601535933757</v>
      </c>
      <c r="P92" s="27">
        <v>18.475537395</v>
      </c>
      <c r="Q92" s="15">
        <f t="shared" si="18"/>
        <v>2226.4356909883759</v>
      </c>
      <c r="R92" s="14">
        <v>2250.9347112054402</v>
      </c>
      <c r="S92" s="32">
        <v>18.833413352000001</v>
      </c>
      <c r="T92" s="32">
        <f t="shared" si="19"/>
        <v>2269.7681245574404</v>
      </c>
      <c r="U92" s="44">
        <v>2188.1245377492801</v>
      </c>
      <c r="V92" s="14">
        <v>18.309999999999999</v>
      </c>
      <c r="W92" s="15">
        <f t="shared" si="20"/>
        <v>2206.43453774928</v>
      </c>
      <c r="X92" s="14">
        <v>2295.3920779333439</v>
      </c>
      <c r="Y92" s="27">
        <v>19.205539794</v>
      </c>
      <c r="Z92" s="15">
        <f t="shared" si="21"/>
        <v>2314.5976177273437</v>
      </c>
      <c r="AA92" s="14">
        <v>2975.2514074845121</v>
      </c>
      <c r="AB92" s="32">
        <v>24.89</v>
      </c>
      <c r="AC92" s="32">
        <f t="shared" si="22"/>
        <v>3000.141407484512</v>
      </c>
      <c r="AD92" s="13">
        <v>2661.3823008160957</v>
      </c>
      <c r="AE92" s="14">
        <v>22.267803995000001</v>
      </c>
      <c r="AF92" s="15">
        <f t="shared" si="23"/>
        <v>2683.6501048110958</v>
      </c>
      <c r="AG92" s="14">
        <v>26443.759287669152</v>
      </c>
      <c r="AH92" s="27">
        <v>221.26109255100002</v>
      </c>
      <c r="AI92" s="15">
        <f t="shared" si="24"/>
        <v>26665.020380220154</v>
      </c>
      <c r="AJ92" s="14">
        <v>62456.698997655461</v>
      </c>
      <c r="AK92" s="32">
        <v>522.59</v>
      </c>
      <c r="AL92" s="32">
        <f t="shared" si="25"/>
        <v>62979.288997655458</v>
      </c>
      <c r="AM92" s="5">
        <f t="shared" si="26"/>
        <v>219063.28613012377</v>
      </c>
    </row>
    <row r="93" spans="1:39">
      <c r="A93" s="1">
        <v>89</v>
      </c>
      <c r="B93" s="3" t="s">
        <v>90</v>
      </c>
      <c r="C93" s="13">
        <v>61715.403219819615</v>
      </c>
      <c r="D93" s="14">
        <v>1630.67</v>
      </c>
      <c r="E93" s="15">
        <f t="shared" si="15"/>
        <v>63346.073219819613</v>
      </c>
      <c r="F93" s="14">
        <v>61618.491846167104</v>
      </c>
      <c r="G93" s="27">
        <v>1628.1093780040001</v>
      </c>
      <c r="H93" s="15">
        <f t="shared" si="16"/>
        <v>63246.601224171107</v>
      </c>
      <c r="I93" s="14">
        <v>3233.3943473167401</v>
      </c>
      <c r="J93" s="32">
        <v>85.358223026000005</v>
      </c>
      <c r="K93" s="32">
        <f t="shared" si="14"/>
        <v>3318.75257034274</v>
      </c>
      <c r="L93" s="13">
        <v>2648.5686361111775</v>
      </c>
      <c r="M93" s="14">
        <v>69.917177570999996</v>
      </c>
      <c r="N93" s="15">
        <f t="shared" si="17"/>
        <v>2718.4858136821776</v>
      </c>
      <c r="O93" s="14">
        <v>2507.4292298287642</v>
      </c>
      <c r="P93" s="27">
        <v>66.194275775999998</v>
      </c>
      <c r="Q93" s="15">
        <f t="shared" si="18"/>
        <v>2573.623505604764</v>
      </c>
      <c r="R93" s="14">
        <v>2556.2324936558225</v>
      </c>
      <c r="S93" s="32">
        <v>67.480955261000005</v>
      </c>
      <c r="T93" s="32">
        <f t="shared" si="19"/>
        <v>2623.7134489168225</v>
      </c>
      <c r="U93" s="44">
        <v>2484.9032784984392</v>
      </c>
      <c r="V93" s="14">
        <v>65.59</v>
      </c>
      <c r="W93" s="15">
        <f t="shared" si="20"/>
        <v>2550.4932784984394</v>
      </c>
      <c r="X93" s="14">
        <v>2606.7196823097224</v>
      </c>
      <c r="Y93" s="27">
        <v>68.813175729000008</v>
      </c>
      <c r="Z93" s="15">
        <f t="shared" si="21"/>
        <v>2675.5328580387222</v>
      </c>
      <c r="AA93" s="14">
        <v>3378.7893921339914</v>
      </c>
      <c r="AB93" s="32">
        <v>89.19</v>
      </c>
      <c r="AC93" s="32">
        <f t="shared" si="22"/>
        <v>3467.9793921339915</v>
      </c>
      <c r="AD93" s="13">
        <v>3022.3497294345498</v>
      </c>
      <c r="AE93" s="14">
        <v>79.78548309</v>
      </c>
      <c r="AF93" s="15">
        <f t="shared" si="23"/>
        <v>3102.1352125245498</v>
      </c>
      <c r="AG93" s="14">
        <v>30030.367566437777</v>
      </c>
      <c r="AH93" s="27">
        <v>792.75913265300005</v>
      </c>
      <c r="AI93" s="15">
        <f t="shared" si="24"/>
        <v>30823.126699090775</v>
      </c>
      <c r="AJ93" s="14">
        <v>70927.798407261987</v>
      </c>
      <c r="AK93" s="32">
        <v>1872.39</v>
      </c>
      <c r="AL93" s="32">
        <f t="shared" si="25"/>
        <v>72800.188407261987</v>
      </c>
      <c r="AM93" s="5">
        <f t="shared" si="26"/>
        <v>253246.70563008572</v>
      </c>
    </row>
    <row r="94" spans="1:39">
      <c r="A94" s="7">
        <v>90</v>
      </c>
      <c r="B94" s="8" t="s">
        <v>91</v>
      </c>
      <c r="C94" s="16">
        <v>68065.412710431992</v>
      </c>
      <c r="D94" s="17">
        <v>650.48</v>
      </c>
      <c r="E94" s="18">
        <f t="shared" si="15"/>
        <v>68715.892710431988</v>
      </c>
      <c r="F94" s="17">
        <v>67958.529950215743</v>
      </c>
      <c r="G94" s="28">
        <v>649.46065159699992</v>
      </c>
      <c r="H94" s="18">
        <f t="shared" si="16"/>
        <v>68607.990601812737</v>
      </c>
      <c r="I94" s="17">
        <v>3561.847205947121</v>
      </c>
      <c r="J94" s="34">
        <v>34.050840342000001</v>
      </c>
      <c r="K94" s="34">
        <f t="shared" si="14"/>
        <v>3595.8980462891209</v>
      </c>
      <c r="L94" s="16">
        <v>2917.6140559905698</v>
      </c>
      <c r="M94" s="17">
        <v>27.893110247000003</v>
      </c>
      <c r="N94" s="18">
        <f t="shared" si="17"/>
        <v>2945.5071662375699</v>
      </c>
      <c r="O94" s="17">
        <v>2762.1375053702491</v>
      </c>
      <c r="P94" s="28">
        <v>26.403378997000001</v>
      </c>
      <c r="Q94" s="18">
        <f t="shared" si="18"/>
        <v>2788.540884367249</v>
      </c>
      <c r="R94" s="17">
        <v>2815.8982750851351</v>
      </c>
      <c r="S94" s="34">
        <v>26.918449205999998</v>
      </c>
      <c r="T94" s="34">
        <f t="shared" si="19"/>
        <v>2842.816724291135</v>
      </c>
      <c r="U94" s="45">
        <v>2737.3233354333838</v>
      </c>
      <c r="V94" s="17">
        <v>26.17</v>
      </c>
      <c r="W94" s="18">
        <f t="shared" si="20"/>
        <v>2763.4933354333839</v>
      </c>
      <c r="X94" s="17">
        <v>2871.514025138094</v>
      </c>
      <c r="Y94" s="28">
        <v>27.449092814999997</v>
      </c>
      <c r="Z94" s="18">
        <f t="shared" si="21"/>
        <v>2898.9631179530938</v>
      </c>
      <c r="AA94" s="17">
        <v>3722.011688999009</v>
      </c>
      <c r="AB94" s="34">
        <v>35.58</v>
      </c>
      <c r="AC94" s="34">
        <f t="shared" si="22"/>
        <v>3757.591688999009</v>
      </c>
      <c r="AD94" s="16">
        <v>3329.3643715666908</v>
      </c>
      <c r="AE94" s="17">
        <v>31.823229388999998</v>
      </c>
      <c r="AF94" s="18">
        <f t="shared" si="23"/>
        <v>3361.1876009556909</v>
      </c>
      <c r="AG94" s="17">
        <v>33080.89559160827</v>
      </c>
      <c r="AH94" s="28">
        <v>316.23677742200005</v>
      </c>
      <c r="AI94" s="18">
        <f t="shared" si="24"/>
        <v>33397.132369030267</v>
      </c>
      <c r="AJ94" s="17">
        <v>78132.746409523854</v>
      </c>
      <c r="AK94" s="34">
        <v>746.91</v>
      </c>
      <c r="AL94" s="34">
        <f t="shared" si="25"/>
        <v>78879.656409523857</v>
      </c>
      <c r="AM94" s="5">
        <f t="shared" si="26"/>
        <v>274554.67065532511</v>
      </c>
    </row>
    <row r="95" spans="1:39">
      <c r="A95" s="1">
        <v>91</v>
      </c>
      <c r="B95" s="3" t="s">
        <v>92</v>
      </c>
      <c r="C95" s="13">
        <v>95779.255360033581</v>
      </c>
      <c r="D95" s="14">
        <v>1399.46</v>
      </c>
      <c r="E95" s="15">
        <f t="shared" si="15"/>
        <v>97178.715360033588</v>
      </c>
      <c r="F95" s="14">
        <v>95628.853698210296</v>
      </c>
      <c r="G95" s="27">
        <v>1397.264630166</v>
      </c>
      <c r="H95" s="15">
        <f t="shared" si="16"/>
        <v>97026.118328376295</v>
      </c>
      <c r="I95" s="14">
        <v>5013.5238435667807</v>
      </c>
      <c r="J95" s="32">
        <v>72.203357366000006</v>
      </c>
      <c r="K95" s="32">
        <f t="shared" si="14"/>
        <v>5085.7272009327808</v>
      </c>
      <c r="L95" s="13">
        <v>4106.7251878775469</v>
      </c>
      <c r="M95" s="14">
        <v>59.140215370000007</v>
      </c>
      <c r="N95" s="15">
        <f t="shared" si="17"/>
        <v>4165.865403247547</v>
      </c>
      <c r="O95" s="14">
        <v>3887.8821694715325</v>
      </c>
      <c r="P95" s="27">
        <v>55.990560884000004</v>
      </c>
      <c r="Q95" s="15">
        <f t="shared" si="18"/>
        <v>3943.8727303555324</v>
      </c>
      <c r="R95" s="14">
        <v>3963.5538322997568</v>
      </c>
      <c r="S95" s="32">
        <v>57.083621787999995</v>
      </c>
      <c r="T95" s="32">
        <f t="shared" si="19"/>
        <v>4020.6374540877569</v>
      </c>
      <c r="U95" s="44">
        <v>3852.9546654424225</v>
      </c>
      <c r="V95" s="14">
        <v>55.49</v>
      </c>
      <c r="W95" s="15">
        <f t="shared" si="20"/>
        <v>3908.4446654424223</v>
      </c>
      <c r="X95" s="14">
        <v>4041.8364965596961</v>
      </c>
      <c r="Y95" s="27">
        <v>58.210711691000007</v>
      </c>
      <c r="Z95" s="15">
        <f t="shared" si="21"/>
        <v>4100.0472082506958</v>
      </c>
      <c r="AA95" s="14">
        <v>5238.9654215582395</v>
      </c>
      <c r="AB95" s="32">
        <v>75.45</v>
      </c>
      <c r="AC95" s="32">
        <f t="shared" si="22"/>
        <v>5314.4154215582394</v>
      </c>
      <c r="AD95" s="13">
        <v>4686.2896400781601</v>
      </c>
      <c r="AE95" s="14">
        <v>67.491328774999999</v>
      </c>
      <c r="AF95" s="15">
        <f t="shared" si="23"/>
        <v>4753.7809688531597</v>
      </c>
      <c r="AG95" s="14">
        <v>46563.440042614078</v>
      </c>
      <c r="AH95" s="27">
        <v>670.58318959200005</v>
      </c>
      <c r="AI95" s="15">
        <f t="shared" si="24"/>
        <v>47234.023232206077</v>
      </c>
      <c r="AJ95" s="14">
        <v>109976.75207219995</v>
      </c>
      <c r="AK95" s="32">
        <v>1583.84</v>
      </c>
      <c r="AL95" s="32">
        <f t="shared" si="25"/>
        <v>111560.59207219994</v>
      </c>
      <c r="AM95" s="5">
        <f t="shared" si="26"/>
        <v>388292.24004554411</v>
      </c>
    </row>
    <row r="96" spans="1:39">
      <c r="A96" s="1">
        <v>92</v>
      </c>
      <c r="B96" s="3" t="s">
        <v>93</v>
      </c>
      <c r="C96" s="13">
        <v>79579.296246991493</v>
      </c>
      <c r="D96" s="14">
        <v>461.31</v>
      </c>
      <c r="E96" s="15">
        <f t="shared" si="15"/>
        <v>80040.60624699149</v>
      </c>
      <c r="F96" s="14">
        <v>79454.333295908975</v>
      </c>
      <c r="G96" s="27">
        <v>460.57990674600001</v>
      </c>
      <c r="H96" s="15">
        <f t="shared" si="16"/>
        <v>79914.913202654978</v>
      </c>
      <c r="I96" s="14">
        <v>4160.0809522768268</v>
      </c>
      <c r="J96" s="32">
        <v>24.147198048</v>
      </c>
      <c r="K96" s="32">
        <f t="shared" si="14"/>
        <v>4184.2281503248269</v>
      </c>
      <c r="L96" s="13">
        <v>3407.6449546055283</v>
      </c>
      <c r="M96" s="14">
        <v>19.778090571</v>
      </c>
      <c r="N96" s="15">
        <f t="shared" si="17"/>
        <v>3427.4230451765284</v>
      </c>
      <c r="O96" s="14">
        <v>3226.0551784687632</v>
      </c>
      <c r="P96" s="27">
        <v>18.724380219</v>
      </c>
      <c r="Q96" s="15">
        <f t="shared" si="18"/>
        <v>3244.7795586877633</v>
      </c>
      <c r="R96" s="14">
        <v>3288.8453940898085</v>
      </c>
      <c r="S96" s="32">
        <v>19.088652478999997</v>
      </c>
      <c r="T96" s="32">
        <f t="shared" si="19"/>
        <v>3307.9340465688083</v>
      </c>
      <c r="U96" s="44">
        <v>3197.073318851496</v>
      </c>
      <c r="V96" s="14">
        <v>18.559999999999999</v>
      </c>
      <c r="W96" s="15">
        <f t="shared" si="20"/>
        <v>3215.6333188514959</v>
      </c>
      <c r="X96" s="14">
        <v>3353.8021451979407</v>
      </c>
      <c r="Y96" s="27">
        <v>19.466509828</v>
      </c>
      <c r="Z96" s="15">
        <f t="shared" si="21"/>
        <v>3373.2686550259409</v>
      </c>
      <c r="AA96" s="14">
        <v>4347.1460274049587</v>
      </c>
      <c r="AB96" s="32">
        <v>25.23</v>
      </c>
      <c r="AC96" s="32">
        <f t="shared" si="22"/>
        <v>4372.3760274049582</v>
      </c>
      <c r="AD96" s="13">
        <v>3888.5512220226669</v>
      </c>
      <c r="AE96" s="14">
        <v>22.570131850000003</v>
      </c>
      <c r="AF96" s="15">
        <f t="shared" si="23"/>
        <v>3911.121353872667</v>
      </c>
      <c r="AG96" s="14">
        <v>38637.031764060208</v>
      </c>
      <c r="AH96" s="27">
        <v>224.26483470899998</v>
      </c>
      <c r="AI96" s="15">
        <f t="shared" si="24"/>
        <v>38861.296598769208</v>
      </c>
      <c r="AJ96" s="14">
        <v>91255.612970884235</v>
      </c>
      <c r="AK96" s="32">
        <v>529.67999999999995</v>
      </c>
      <c r="AL96" s="32">
        <f t="shared" si="25"/>
        <v>91785.292970884228</v>
      </c>
      <c r="AM96" s="5">
        <f t="shared" si="26"/>
        <v>319638.87317521294</v>
      </c>
    </row>
    <row r="97" spans="1:39">
      <c r="A97" s="1">
        <v>93</v>
      </c>
      <c r="B97" s="3" t="s">
        <v>94</v>
      </c>
      <c r="C97" s="13">
        <v>59320.055954341391</v>
      </c>
      <c r="D97" s="14">
        <v>468.39</v>
      </c>
      <c r="E97" s="15">
        <f t="shared" si="15"/>
        <v>59788.44595434139</v>
      </c>
      <c r="F97" s="14">
        <v>59226.905981923599</v>
      </c>
      <c r="G97" s="27">
        <v>467.65325664500006</v>
      </c>
      <c r="H97" s="15">
        <f t="shared" si="16"/>
        <v>59694.559238568596</v>
      </c>
      <c r="I97" s="14">
        <v>3105.2356107318374</v>
      </c>
      <c r="J97" s="32">
        <v>24.517862672000003</v>
      </c>
      <c r="K97" s="32">
        <f t="shared" si="14"/>
        <v>3129.7534734038372</v>
      </c>
      <c r="L97" s="13">
        <v>2543.5900366266783</v>
      </c>
      <c r="M97" s="14">
        <v>20.083840460000001</v>
      </c>
      <c r="N97" s="15">
        <f t="shared" si="17"/>
        <v>2563.6738770866782</v>
      </c>
      <c r="O97" s="14">
        <v>2408.0448282825732</v>
      </c>
      <c r="P97" s="27">
        <v>19.009779185999999</v>
      </c>
      <c r="Q97" s="15">
        <f t="shared" si="18"/>
        <v>2427.0546074685731</v>
      </c>
      <c r="R97" s="14">
        <v>2454.9137271787085</v>
      </c>
      <c r="S97" s="32">
        <v>19.381892765</v>
      </c>
      <c r="T97" s="32">
        <f t="shared" si="19"/>
        <v>2474.2956199437085</v>
      </c>
      <c r="U97" s="44">
        <v>2386.411714989546</v>
      </c>
      <c r="V97" s="14">
        <v>18.84</v>
      </c>
      <c r="W97" s="15">
        <f t="shared" si="20"/>
        <v>2405.2517149895461</v>
      </c>
      <c r="X97" s="14">
        <v>2503.3998068998308</v>
      </c>
      <c r="Y97" s="27">
        <v>19.765756087</v>
      </c>
      <c r="Z97" s="15">
        <f t="shared" si="21"/>
        <v>2523.165562986831</v>
      </c>
      <c r="AA97" s="14">
        <v>3244.8677812294286</v>
      </c>
      <c r="AB97" s="32">
        <v>25.62</v>
      </c>
      <c r="AC97" s="32">
        <f t="shared" si="22"/>
        <v>3270.4877812294285</v>
      </c>
      <c r="AD97" s="13">
        <v>2902.5559519871772</v>
      </c>
      <c r="AE97" s="14">
        <v>22.917538494999999</v>
      </c>
      <c r="AF97" s="15">
        <f t="shared" si="23"/>
        <v>2925.4734904821771</v>
      </c>
      <c r="AG97" s="14">
        <v>28840.084676975577</v>
      </c>
      <c r="AH97" s="27">
        <v>227.70705635600001</v>
      </c>
      <c r="AI97" s="15">
        <f t="shared" si="24"/>
        <v>29067.791733331578</v>
      </c>
      <c r="AJ97" s="14">
        <v>68116.505983197843</v>
      </c>
      <c r="AK97" s="32">
        <v>537.82000000000005</v>
      </c>
      <c r="AL97" s="32">
        <f t="shared" si="25"/>
        <v>68654.32598319785</v>
      </c>
      <c r="AM97" s="5">
        <f t="shared" si="26"/>
        <v>238924.27903703018</v>
      </c>
    </row>
    <row r="98" spans="1:39">
      <c r="A98" s="1">
        <v>94</v>
      </c>
      <c r="B98" s="3" t="s">
        <v>95</v>
      </c>
      <c r="C98" s="13">
        <v>108735.22694791958</v>
      </c>
      <c r="D98" s="14">
        <v>1749.6</v>
      </c>
      <c r="E98" s="15">
        <f t="shared" si="15"/>
        <v>110484.82694791959</v>
      </c>
      <c r="F98" s="14">
        <v>108564.48059193441</v>
      </c>
      <c r="G98" s="27">
        <v>1746.8469400420004</v>
      </c>
      <c r="H98" s="15">
        <f t="shared" si="16"/>
        <v>110311.32753197641</v>
      </c>
      <c r="I98" s="14">
        <v>5684.3079785769369</v>
      </c>
      <c r="J98" s="32">
        <v>91.581299551000015</v>
      </c>
      <c r="K98" s="32">
        <f t="shared" si="14"/>
        <v>5775.8892781279364</v>
      </c>
      <c r="L98" s="13">
        <v>4656.184248775332</v>
      </c>
      <c r="M98" s="14">
        <v>75.016544076000017</v>
      </c>
      <c r="N98" s="15">
        <f t="shared" si="17"/>
        <v>4731.2007928513322</v>
      </c>
      <c r="O98" s="14">
        <v>4408.0611412773205</v>
      </c>
      <c r="P98" s="27">
        <v>71.022054362999995</v>
      </c>
      <c r="Q98" s="15">
        <f t="shared" si="18"/>
        <v>4479.0831956403208</v>
      </c>
      <c r="R98" s="14">
        <v>4493.8572898921529</v>
      </c>
      <c r="S98" s="32">
        <v>72.401011523999998</v>
      </c>
      <c r="T98" s="32">
        <f t="shared" si="19"/>
        <v>4566.2583014161528</v>
      </c>
      <c r="U98" s="44">
        <v>4368.460513850524</v>
      </c>
      <c r="V98" s="14">
        <v>70.38</v>
      </c>
      <c r="W98" s="15">
        <f t="shared" si="20"/>
        <v>4438.8405138505241</v>
      </c>
      <c r="X98" s="14">
        <v>4582.6137787254547</v>
      </c>
      <c r="Y98" s="27">
        <v>73.833801907999998</v>
      </c>
      <c r="Z98" s="15">
        <f t="shared" si="21"/>
        <v>4656.4475806334549</v>
      </c>
      <c r="AA98" s="14">
        <v>5939.9124995615502</v>
      </c>
      <c r="AB98" s="32">
        <v>95.7</v>
      </c>
      <c r="AC98" s="32">
        <f t="shared" si="22"/>
        <v>6035.6124995615501</v>
      </c>
      <c r="AD98" s="13">
        <v>5313.2914936068964</v>
      </c>
      <c r="AE98" s="14">
        <v>85.605811997000004</v>
      </c>
      <c r="AF98" s="15">
        <f t="shared" si="23"/>
        <v>5398.8973056038967</v>
      </c>
      <c r="AG98" s="14">
        <v>52793.39283164106</v>
      </c>
      <c r="AH98" s="27">
        <v>850.57040182300011</v>
      </c>
      <c r="AI98" s="15">
        <f t="shared" si="24"/>
        <v>53643.963233464063</v>
      </c>
      <c r="AJ98" s="14">
        <v>124691.08530602659</v>
      </c>
      <c r="AK98" s="32">
        <v>2008.93</v>
      </c>
      <c r="AL98" s="32">
        <f t="shared" si="25"/>
        <v>126700.01530602659</v>
      </c>
      <c r="AM98" s="5">
        <f t="shared" si="26"/>
        <v>441222.36248707178</v>
      </c>
    </row>
    <row r="99" spans="1:39">
      <c r="A99" s="7">
        <v>95</v>
      </c>
      <c r="B99" s="8" t="s">
        <v>96</v>
      </c>
      <c r="C99" s="16">
        <v>52111.623100462879</v>
      </c>
      <c r="D99" s="17">
        <v>559.12</v>
      </c>
      <c r="E99" s="18">
        <f t="shared" si="15"/>
        <v>52670.743100462882</v>
      </c>
      <c r="F99" s="17">
        <v>52029.792492309192</v>
      </c>
      <c r="G99" s="28">
        <v>558.24407535699993</v>
      </c>
      <c r="H99" s="18">
        <f t="shared" si="16"/>
        <v>52588.03656766619</v>
      </c>
      <c r="I99" s="17">
        <v>2727.432456064766</v>
      </c>
      <c r="J99" s="34">
        <v>29.269996252999995</v>
      </c>
      <c r="K99" s="34">
        <f t="shared" si="14"/>
        <v>2756.7024523177661</v>
      </c>
      <c r="L99" s="16">
        <v>2234.1203343290131</v>
      </c>
      <c r="M99" s="17">
        <v>23.974181034000001</v>
      </c>
      <c r="N99" s="18">
        <f t="shared" si="17"/>
        <v>2258.0945153630132</v>
      </c>
      <c r="O99" s="17">
        <v>2115.0664373480222</v>
      </c>
      <c r="P99" s="28">
        <v>22.693756974999999</v>
      </c>
      <c r="Q99" s="18">
        <f t="shared" si="18"/>
        <v>2137.760194323022</v>
      </c>
      <c r="R99" s="17">
        <v>2156.2329612625181</v>
      </c>
      <c r="S99" s="34">
        <v>23.138547697</v>
      </c>
      <c r="T99" s="34">
        <f t="shared" si="19"/>
        <v>2179.371508959518</v>
      </c>
      <c r="U99" s="45">
        <v>2096.0653492768911</v>
      </c>
      <c r="V99" s="17">
        <v>22.49</v>
      </c>
      <c r="W99" s="18">
        <f t="shared" si="20"/>
        <v>2118.5553492768909</v>
      </c>
      <c r="X99" s="17">
        <v>2198.8199092679115</v>
      </c>
      <c r="Y99" s="28">
        <v>23.595099040999997</v>
      </c>
      <c r="Z99" s="18">
        <f t="shared" si="21"/>
        <v>2222.4150083089116</v>
      </c>
      <c r="AA99" s="17">
        <v>2850.0760688101914</v>
      </c>
      <c r="AB99" s="34">
        <v>30.58</v>
      </c>
      <c r="AC99" s="34">
        <f t="shared" si="22"/>
        <v>2880.6560688101913</v>
      </c>
      <c r="AD99" s="16">
        <v>2549.412122427656</v>
      </c>
      <c r="AE99" s="17">
        <v>27.356896916999997</v>
      </c>
      <c r="AF99" s="18">
        <f t="shared" si="23"/>
        <v>2576.769019344656</v>
      </c>
      <c r="AG99" s="17">
        <v>25331.212456725949</v>
      </c>
      <c r="AH99" s="28">
        <v>271.81789713199998</v>
      </c>
      <c r="AI99" s="18">
        <f t="shared" si="24"/>
        <v>25603.03035385795</v>
      </c>
      <c r="AJ99" s="17">
        <v>59829.008971244701</v>
      </c>
      <c r="AK99" s="34">
        <v>642</v>
      </c>
      <c r="AL99" s="34">
        <f t="shared" si="25"/>
        <v>60471.008971244701</v>
      </c>
      <c r="AM99" s="5">
        <f t="shared" si="26"/>
        <v>210463.14310993574</v>
      </c>
    </row>
    <row r="100" spans="1:39">
      <c r="A100" s="1">
        <v>96</v>
      </c>
      <c r="B100" s="3" t="s">
        <v>97</v>
      </c>
      <c r="C100" s="13">
        <v>102685.2612884555</v>
      </c>
      <c r="D100" s="14">
        <v>1406.28</v>
      </c>
      <c r="E100" s="15">
        <f t="shared" si="15"/>
        <v>104091.5412884555</v>
      </c>
      <c r="F100" s="14">
        <v>102524.01516178131</v>
      </c>
      <c r="G100" s="27">
        <v>1404.0769868140001</v>
      </c>
      <c r="H100" s="15">
        <f t="shared" si="16"/>
        <v>103928.09214859531</v>
      </c>
      <c r="I100" s="14">
        <v>5371.5230645836182</v>
      </c>
      <c r="J100" s="32">
        <v>73.610624980000011</v>
      </c>
      <c r="K100" s="32">
        <f t="shared" si="14"/>
        <v>5445.1336895636177</v>
      </c>
      <c r="L100" s="13">
        <v>4399.9729042670706</v>
      </c>
      <c r="M100" s="14">
        <v>60.296609110000006</v>
      </c>
      <c r="N100" s="15">
        <f t="shared" si="17"/>
        <v>4460.2695133770703</v>
      </c>
      <c r="O100" s="14">
        <v>4165.5030268774581</v>
      </c>
      <c r="P100" s="27">
        <v>57.086758861</v>
      </c>
      <c r="Q100" s="15">
        <f t="shared" si="18"/>
        <v>4222.589785738458</v>
      </c>
      <c r="R100" s="14">
        <v>4246.5781538540205</v>
      </c>
      <c r="S100" s="32">
        <v>58.197167377</v>
      </c>
      <c r="T100" s="32">
        <f t="shared" si="19"/>
        <v>4304.7753212310208</v>
      </c>
      <c r="U100" s="44">
        <v>4128.0814648514906</v>
      </c>
      <c r="V100" s="14">
        <v>56.57</v>
      </c>
      <c r="W100" s="15">
        <f t="shared" si="20"/>
        <v>4184.6514648514903</v>
      </c>
      <c r="X100" s="14">
        <v>4330.4507252728026</v>
      </c>
      <c r="Y100" s="27">
        <v>59.345340995000008</v>
      </c>
      <c r="Z100" s="15">
        <f t="shared" si="21"/>
        <v>4389.7960662678024</v>
      </c>
      <c r="AA100" s="14">
        <v>5613.062682960247</v>
      </c>
      <c r="AB100" s="32">
        <v>76.92</v>
      </c>
      <c r="AC100" s="32">
        <f t="shared" si="22"/>
        <v>5689.9826829602471</v>
      </c>
      <c r="AD100" s="13">
        <v>5020.9221446707179</v>
      </c>
      <c r="AE100" s="14">
        <v>68.803412276000003</v>
      </c>
      <c r="AF100" s="15">
        <f t="shared" si="23"/>
        <v>5089.7255569467179</v>
      </c>
      <c r="AG100" s="14">
        <v>49888.381896537874</v>
      </c>
      <c r="AH100" s="27">
        <v>683.66983454600006</v>
      </c>
      <c r="AI100" s="15">
        <f t="shared" si="24"/>
        <v>50572.051731083877</v>
      </c>
      <c r="AJ100" s="14">
        <v>117829.82962808512</v>
      </c>
      <c r="AK100" s="32">
        <v>1614.74</v>
      </c>
      <c r="AL100" s="32">
        <f t="shared" si="25"/>
        <v>119444.56962808513</v>
      </c>
      <c r="AM100" s="5">
        <f t="shared" si="26"/>
        <v>415823.17887715623</v>
      </c>
    </row>
    <row r="101" spans="1:39">
      <c r="A101" s="1">
        <v>97</v>
      </c>
      <c r="B101" s="3" t="s">
        <v>98</v>
      </c>
      <c r="C101" s="13">
        <v>123890.39660402805</v>
      </c>
      <c r="D101" s="14">
        <v>1553.82</v>
      </c>
      <c r="E101" s="15">
        <f t="shared" si="15"/>
        <v>125444.21660402806</v>
      </c>
      <c r="F101" s="14">
        <v>123695.85216470086</v>
      </c>
      <c r="G101" s="27">
        <v>1551.380035335</v>
      </c>
      <c r="H101" s="15">
        <f t="shared" si="16"/>
        <v>125247.23220003585</v>
      </c>
      <c r="I101" s="14">
        <v>6476.7950685845526</v>
      </c>
      <c r="J101" s="32">
        <v>81.333435658000013</v>
      </c>
      <c r="K101" s="32">
        <f t="shared" ref="K101:K103" si="27">I101+J101</f>
        <v>6558.1285042425525</v>
      </c>
      <c r="L101" s="13">
        <v>5305.3337881314037</v>
      </c>
      <c r="M101" s="14">
        <v>66.624420032000003</v>
      </c>
      <c r="N101" s="15">
        <f t="shared" si="17"/>
        <v>5371.9582081634035</v>
      </c>
      <c r="O101" s="14">
        <v>5022.6181919494884</v>
      </c>
      <c r="P101" s="27">
        <v>63.071175619000002</v>
      </c>
      <c r="Q101" s="15">
        <f t="shared" si="18"/>
        <v>5085.6893675684887</v>
      </c>
      <c r="R101" s="14">
        <v>5120.375750890059</v>
      </c>
      <c r="S101" s="32">
        <v>64.302352589999998</v>
      </c>
      <c r="T101" s="32">
        <f t="shared" si="19"/>
        <v>5184.6781034800588</v>
      </c>
      <c r="U101" s="44">
        <v>4977.4965783076213</v>
      </c>
      <c r="V101" s="14">
        <v>62.51</v>
      </c>
      <c r="W101" s="15">
        <f t="shared" si="20"/>
        <v>5040.0065783076216</v>
      </c>
      <c r="X101" s="14">
        <v>5221.5063707204663</v>
      </c>
      <c r="Y101" s="27">
        <v>65.573225558000004</v>
      </c>
      <c r="Z101" s="15">
        <f t="shared" si="21"/>
        <v>5287.0795962784659</v>
      </c>
      <c r="AA101" s="14">
        <v>6768.0351117455348</v>
      </c>
      <c r="AB101" s="32">
        <v>84.99</v>
      </c>
      <c r="AC101" s="32">
        <f t="shared" si="22"/>
        <v>6853.0251117455346</v>
      </c>
      <c r="AD101" s="13">
        <v>6054.0527137941417</v>
      </c>
      <c r="AE101" s="14">
        <v>76.027345304000008</v>
      </c>
      <c r="AF101" s="15">
        <f t="shared" si="23"/>
        <v>6130.0800590981416</v>
      </c>
      <c r="AG101" s="14">
        <v>60153.670004246036</v>
      </c>
      <c r="AH101" s="27">
        <v>755.39816687300004</v>
      </c>
      <c r="AI101" s="15">
        <f t="shared" si="24"/>
        <v>60909.068171119034</v>
      </c>
      <c r="AJ101" s="14">
        <v>142075.09681921048</v>
      </c>
      <c r="AK101" s="32">
        <v>1784.15</v>
      </c>
      <c r="AL101" s="32">
        <f t="shared" si="25"/>
        <v>143859.24681921047</v>
      </c>
      <c r="AM101" s="5">
        <f t="shared" si="26"/>
        <v>500970.40932327765</v>
      </c>
    </row>
    <row r="102" spans="1:39">
      <c r="A102" s="1">
        <v>98</v>
      </c>
      <c r="B102" s="3" t="s">
        <v>99</v>
      </c>
      <c r="C102" s="13">
        <v>54688.083941458783</v>
      </c>
      <c r="D102" s="14">
        <v>1522.01</v>
      </c>
      <c r="E102" s="15">
        <f t="shared" si="15"/>
        <v>56210.093941458785</v>
      </c>
      <c r="F102" s="14">
        <v>54602.207530373635</v>
      </c>
      <c r="G102" s="27">
        <v>1519.6214512920001</v>
      </c>
      <c r="H102" s="15">
        <f t="shared" si="16"/>
        <v>56121.828981665632</v>
      </c>
      <c r="I102" s="14">
        <v>2854.047900727986</v>
      </c>
      <c r="J102" s="32">
        <v>79.668213812000005</v>
      </c>
      <c r="K102" s="32">
        <f t="shared" si="27"/>
        <v>2933.7161145399859</v>
      </c>
      <c r="L102" s="13">
        <v>2337.8347779014675</v>
      </c>
      <c r="M102" s="14">
        <v>65.258707392999995</v>
      </c>
      <c r="N102" s="15">
        <f t="shared" si="17"/>
        <v>2403.0934852944674</v>
      </c>
      <c r="O102" s="14">
        <v>2213.2540485064901</v>
      </c>
      <c r="P102" s="27">
        <v>61.780965727999998</v>
      </c>
      <c r="Q102" s="15">
        <f t="shared" si="18"/>
        <v>2275.0350142344901</v>
      </c>
      <c r="R102" s="14">
        <v>2256.3316436627624</v>
      </c>
      <c r="S102" s="32">
        <v>62.986262354999994</v>
      </c>
      <c r="T102" s="32">
        <f t="shared" si="19"/>
        <v>2319.3179060177622</v>
      </c>
      <c r="U102" s="44">
        <v>2193.3708739844692</v>
      </c>
      <c r="V102" s="14">
        <v>61.23</v>
      </c>
      <c r="W102" s="15">
        <f t="shared" si="20"/>
        <v>2254.6008739844692</v>
      </c>
      <c r="X102" s="14">
        <v>2300.8956031782163</v>
      </c>
      <c r="Y102" s="27">
        <v>64.226756430999998</v>
      </c>
      <c r="Z102" s="15">
        <f t="shared" si="21"/>
        <v>2365.1223596092163</v>
      </c>
      <c r="AA102" s="14">
        <v>2982.3849910619533</v>
      </c>
      <c r="AB102" s="32">
        <v>83.25</v>
      </c>
      <c r="AC102" s="32">
        <f t="shared" si="22"/>
        <v>3065.6349910619533</v>
      </c>
      <c r="AD102" s="13">
        <v>2667.7633390794958</v>
      </c>
      <c r="AE102" s="14">
        <v>74.469752217999982</v>
      </c>
      <c r="AF102" s="15">
        <f t="shared" si="23"/>
        <v>2742.2330912974958</v>
      </c>
      <c r="AG102" s="14">
        <v>26507.161918621878</v>
      </c>
      <c r="AH102" s="27">
        <v>739.93168985</v>
      </c>
      <c r="AI102" s="15">
        <f t="shared" si="24"/>
        <v>27247.093608471878</v>
      </c>
      <c r="AJ102" s="14">
        <v>62606.447715074784</v>
      </c>
      <c r="AK102" s="32">
        <v>1747.62</v>
      </c>
      <c r="AL102" s="32">
        <f t="shared" si="25"/>
        <v>64354.067715074787</v>
      </c>
      <c r="AM102" s="5">
        <f t="shared" si="26"/>
        <v>224291.83808271092</v>
      </c>
    </row>
    <row r="103" spans="1:39" ht="15" thickBot="1">
      <c r="A103" s="1">
        <v>99</v>
      </c>
      <c r="B103" s="3" t="s">
        <v>100</v>
      </c>
      <c r="C103" s="13">
        <v>74228.586492934031</v>
      </c>
      <c r="D103" s="14">
        <v>183.57</v>
      </c>
      <c r="E103" s="22">
        <f t="shared" si="15"/>
        <v>74412.156492934038</v>
      </c>
      <c r="F103" s="14">
        <v>74112.025733285554</v>
      </c>
      <c r="G103" s="27">
        <v>183.285115308</v>
      </c>
      <c r="H103" s="15">
        <f t="shared" si="16"/>
        <v>74295.310848593552</v>
      </c>
      <c r="I103" s="14">
        <v>3884.2479516506583</v>
      </c>
      <c r="J103" s="32">
        <v>9.607880827999999</v>
      </c>
      <c r="K103" s="32">
        <f t="shared" si="27"/>
        <v>3893.8558324786582</v>
      </c>
      <c r="L103" s="13">
        <v>3181.7020117445163</v>
      </c>
      <c r="M103" s="14">
        <v>7.8704001440000004</v>
      </c>
      <c r="N103" s="22">
        <f t="shared" si="17"/>
        <v>3189.5724118885164</v>
      </c>
      <c r="O103" s="14">
        <v>3012.1524947780504</v>
      </c>
      <c r="P103" s="27">
        <v>7.4514007040000001</v>
      </c>
      <c r="Q103" s="15">
        <f t="shared" si="18"/>
        <v>3019.6038954820506</v>
      </c>
      <c r="R103" s="14">
        <v>3070.7794227651762</v>
      </c>
      <c r="S103" s="32">
        <v>7.5953936120000005</v>
      </c>
      <c r="T103" s="32">
        <f t="shared" si="19"/>
        <v>3078.3748163771761</v>
      </c>
      <c r="U103" s="44">
        <v>2985.0922692332119</v>
      </c>
      <c r="V103" s="14">
        <v>7.38</v>
      </c>
      <c r="W103" s="15">
        <f t="shared" si="20"/>
        <v>2992.472269233212</v>
      </c>
      <c r="X103" s="14">
        <v>3131.4292347116375</v>
      </c>
      <c r="Y103" s="27">
        <v>7.746485100000001</v>
      </c>
      <c r="Z103" s="15">
        <f t="shared" si="21"/>
        <v>3139.1757198116375</v>
      </c>
      <c r="AA103" s="14">
        <v>4058.9097294447047</v>
      </c>
      <c r="AB103" s="32">
        <v>10.039999999999999</v>
      </c>
      <c r="AC103" s="32">
        <f t="shared" si="22"/>
        <v>4068.9497294447046</v>
      </c>
      <c r="AD103" s="13">
        <v>3630.7219239961378</v>
      </c>
      <c r="AE103" s="14">
        <v>8.9821247680000003</v>
      </c>
      <c r="AF103" s="15">
        <f t="shared" si="23"/>
        <v>3639.704048764138</v>
      </c>
      <c r="AG103" s="14">
        <v>36075.214210741557</v>
      </c>
      <c r="AH103" s="27">
        <v>89.245639096000005</v>
      </c>
      <c r="AI103" s="15">
        <f t="shared" si="24"/>
        <v>36164.459849837556</v>
      </c>
      <c r="AJ103" s="14">
        <v>85204.935150308884</v>
      </c>
      <c r="AK103" s="32">
        <v>210.79</v>
      </c>
      <c r="AL103" s="32">
        <f t="shared" si="25"/>
        <v>85415.725150308877</v>
      </c>
      <c r="AM103" s="5">
        <f t="shared" si="26"/>
        <v>297309.36106515408</v>
      </c>
    </row>
    <row r="104" spans="1:39" ht="15" thickBot="1">
      <c r="A104" s="2" t="s">
        <v>101</v>
      </c>
      <c r="B104" s="4"/>
      <c r="C104" s="23">
        <f t="shared" ref="C104:D104" si="28">SUM(C5:C103)</f>
        <v>7959566.8280000035</v>
      </c>
      <c r="D104" s="23">
        <f t="shared" si="28"/>
        <v>100713.48398026501</v>
      </c>
      <c r="E104" s="23">
        <f>SUM(E5:E103)</f>
        <v>8060280.3119802633</v>
      </c>
      <c r="F104" s="30">
        <f>SUM(F5:F103)</f>
        <v>7947067.962000004</v>
      </c>
      <c r="G104" s="30">
        <f>SUM(G5:G103)</f>
        <v>100771.48318289527</v>
      </c>
      <c r="H104" s="31">
        <f>SUM(H5:H103)</f>
        <v>8047839.4451828962</v>
      </c>
      <c r="I104" s="31">
        <f t="shared" ref="I104:Q104" si="29">SUM(I5:I103)</f>
        <v>416711.73799999995</v>
      </c>
      <c r="J104" s="31">
        <f t="shared" si="29"/>
        <v>5339.8817532787989</v>
      </c>
      <c r="K104" s="31">
        <f t="shared" si="29"/>
        <v>422051.61975327879</v>
      </c>
      <c r="L104" s="31">
        <f t="shared" si="29"/>
        <v>341340.87000000023</v>
      </c>
      <c r="M104" s="31">
        <f t="shared" si="29"/>
        <v>4374.0311735380992</v>
      </c>
      <c r="N104" s="31">
        <f t="shared" si="29"/>
        <v>345714.9011735383</v>
      </c>
      <c r="O104" s="31">
        <f t="shared" si="29"/>
        <v>323151.17800000001</v>
      </c>
      <c r="P104" s="31">
        <f t="shared" si="29"/>
        <v>4140.9130496579992</v>
      </c>
      <c r="Q104" s="31">
        <f t="shared" si="29"/>
        <v>327292.09104965784</v>
      </c>
      <c r="R104" s="23">
        <f t="shared" ref="R104" si="30">SUM(R5:R103)</f>
        <v>329440.82</v>
      </c>
      <c r="S104" s="37">
        <f t="shared" ref="S104" si="31">SUM(S5:S103)</f>
        <v>4221.5651776910981</v>
      </c>
      <c r="T104" s="37">
        <f t="shared" ref="T104:AL104" si="32">SUM(T5:T103)</f>
        <v>333662.38517769118</v>
      </c>
      <c r="U104" s="46">
        <f t="shared" si="32"/>
        <v>320248.08999999991</v>
      </c>
      <c r="V104" s="40">
        <f t="shared" si="32"/>
        <v>4103.72</v>
      </c>
      <c r="W104" s="37">
        <f t="shared" si="32"/>
        <v>324351.80999999988</v>
      </c>
      <c r="X104" s="37">
        <f t="shared" si="32"/>
        <v>335947.48200000002</v>
      </c>
      <c r="Y104" s="37">
        <f t="shared" si="32"/>
        <v>4304.9026131107985</v>
      </c>
      <c r="Z104" s="37">
        <f t="shared" si="32"/>
        <v>340252.38461311086</v>
      </c>
      <c r="AA104" s="37">
        <f t="shared" si="32"/>
        <v>435449.88600000012</v>
      </c>
      <c r="AB104" s="37">
        <f t="shared" si="32"/>
        <v>5579.9399999999987</v>
      </c>
      <c r="AC104" s="31">
        <f t="shared" si="32"/>
        <v>441029.82600000023</v>
      </c>
      <c r="AD104" s="40">
        <f t="shared" si="32"/>
        <v>389512.83800000005</v>
      </c>
      <c r="AE104" s="37">
        <f t="shared" si="32"/>
        <v>4991.3179911712996</v>
      </c>
      <c r="AF104" s="31">
        <f t="shared" si="32"/>
        <v>394504.15599117131</v>
      </c>
      <c r="AG104" s="31">
        <f t="shared" si="32"/>
        <v>3870238.3060000003</v>
      </c>
      <c r="AH104" s="31">
        <f t="shared" si="32"/>
        <v>49594.223112764303</v>
      </c>
      <c r="AI104" s="31">
        <f t="shared" si="32"/>
        <v>3919832.529112766</v>
      </c>
      <c r="AJ104" s="31">
        <f t="shared" si="32"/>
        <v>9140996.4180000033</v>
      </c>
      <c r="AK104" s="31">
        <f t="shared" si="32"/>
        <v>117135.04999999994</v>
      </c>
      <c r="AL104" s="31">
        <f t="shared" si="32"/>
        <v>9258131.4680000003</v>
      </c>
      <c r="AM104" s="6">
        <f>SUM(AM5:AM103)</f>
        <v>32214942.928034369</v>
      </c>
    </row>
    <row r="105" spans="1:39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47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</sheetData>
  <mergeCells count="17">
    <mergeCell ref="X3:Z3"/>
    <mergeCell ref="AA3:AC3"/>
    <mergeCell ref="AD3:AF3"/>
    <mergeCell ref="AG3:AI3"/>
    <mergeCell ref="A1:AM1"/>
    <mergeCell ref="A2:AM2"/>
    <mergeCell ref="L3:N3"/>
    <mergeCell ref="O3:Q3"/>
    <mergeCell ref="R3:T3"/>
    <mergeCell ref="U3:W3"/>
    <mergeCell ref="A3:A4"/>
    <mergeCell ref="B3:B4"/>
    <mergeCell ref="C3:E3"/>
    <mergeCell ref="F3:H3"/>
    <mergeCell ref="I3:K3"/>
    <mergeCell ref="AM3:AM4"/>
    <mergeCell ref="AJ3:AL3"/>
  </mergeCells>
  <pageMargins left="0.25" right="0.25" top="0.5" bottom="0.5" header="0.3" footer="0.3"/>
  <pageSetup paperSize="17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>Iowa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Fox, Nicole</cp:lastModifiedBy>
  <cp:lastPrinted>2010-09-13T13:10:10Z</cp:lastPrinted>
  <dcterms:created xsi:type="dcterms:W3CDTF">2009-10-23T19:13:11Z</dcterms:created>
  <dcterms:modified xsi:type="dcterms:W3CDTF">2015-06-08T13:25:24Z</dcterms:modified>
</cp:coreProperties>
</file>