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780" windowWidth="15135" windowHeight="8130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AD104" i="1" l="1"/>
  <c r="AE104" i="1"/>
  <c r="AF104" i="1"/>
  <c r="AG104" i="1"/>
  <c r="AH104" i="1"/>
  <c r="AI104" i="1"/>
  <c r="AA104" i="1" l="1"/>
  <c r="AB104" i="1"/>
  <c r="Y104" i="1" l="1"/>
  <c r="R104" i="1"/>
  <c r="S104" i="1"/>
  <c r="O104" i="1" l="1"/>
  <c r="P104" i="1"/>
  <c r="J104" i="1" l="1"/>
  <c r="F104" i="1" l="1"/>
  <c r="G104" i="1"/>
  <c r="D104" i="1"/>
  <c r="C104" i="1"/>
  <c r="AJ104" i="1" l="1"/>
  <c r="AK104" i="1"/>
  <c r="U104" i="1" l="1"/>
  <c r="V104" i="1"/>
  <c r="L104" i="1" l="1"/>
  <c r="M104" i="1"/>
  <c r="I104" i="1"/>
  <c r="AL103" i="1" l="1"/>
  <c r="AI103" i="1"/>
  <c r="AF103" i="1"/>
  <c r="AL102" i="1"/>
  <c r="AI102" i="1"/>
  <c r="AF102" i="1"/>
  <c r="AL101" i="1"/>
  <c r="AI101" i="1"/>
  <c r="AF101" i="1"/>
  <c r="AL100" i="1"/>
  <c r="AI100" i="1"/>
  <c r="AF100" i="1"/>
  <c r="AL99" i="1"/>
  <c r="AI99" i="1"/>
  <c r="AF99" i="1"/>
  <c r="AL98" i="1"/>
  <c r="AI98" i="1"/>
  <c r="AF98" i="1"/>
  <c r="AL97" i="1"/>
  <c r="AI97" i="1"/>
  <c r="AF97" i="1"/>
  <c r="AL96" i="1"/>
  <c r="AI96" i="1"/>
  <c r="AF96" i="1"/>
  <c r="AL95" i="1"/>
  <c r="AI95" i="1"/>
  <c r="AF95" i="1"/>
  <c r="AL94" i="1"/>
  <c r="AI94" i="1"/>
  <c r="AF94" i="1"/>
  <c r="AL93" i="1"/>
  <c r="AI93" i="1"/>
  <c r="AF93" i="1"/>
  <c r="AL92" i="1"/>
  <c r="AI92" i="1"/>
  <c r="AF92" i="1"/>
  <c r="AL91" i="1"/>
  <c r="AI91" i="1"/>
  <c r="AF91" i="1"/>
  <c r="AL90" i="1"/>
  <c r="AI90" i="1"/>
  <c r="AF90" i="1"/>
  <c r="AL89" i="1"/>
  <c r="AI89" i="1"/>
  <c r="AF89" i="1"/>
  <c r="AL88" i="1"/>
  <c r="AI88" i="1"/>
  <c r="AF88" i="1"/>
  <c r="AL87" i="1"/>
  <c r="AI87" i="1"/>
  <c r="AF87" i="1"/>
  <c r="AL86" i="1"/>
  <c r="AI86" i="1"/>
  <c r="AF86" i="1"/>
  <c r="AL85" i="1"/>
  <c r="AI85" i="1"/>
  <c r="AF85" i="1"/>
  <c r="AL84" i="1"/>
  <c r="AI84" i="1"/>
  <c r="AF84" i="1"/>
  <c r="AL83" i="1"/>
  <c r="AI83" i="1"/>
  <c r="AF83" i="1"/>
  <c r="AL82" i="1"/>
  <c r="AI82" i="1"/>
  <c r="AF82" i="1"/>
  <c r="AL81" i="1"/>
  <c r="AI81" i="1"/>
  <c r="AF81" i="1"/>
  <c r="AL80" i="1"/>
  <c r="AI80" i="1"/>
  <c r="AF80" i="1"/>
  <c r="AL79" i="1"/>
  <c r="AI79" i="1"/>
  <c r="AF79" i="1"/>
  <c r="AL78" i="1"/>
  <c r="AI78" i="1"/>
  <c r="AF78" i="1"/>
  <c r="AL77" i="1"/>
  <c r="AI77" i="1"/>
  <c r="AF77" i="1"/>
  <c r="AL76" i="1"/>
  <c r="AI76" i="1"/>
  <c r="AF76" i="1"/>
  <c r="AL75" i="1"/>
  <c r="AI75" i="1"/>
  <c r="AF75" i="1"/>
  <c r="AL74" i="1"/>
  <c r="AI74" i="1"/>
  <c r="AF74" i="1"/>
  <c r="AL73" i="1"/>
  <c r="AI73" i="1"/>
  <c r="AF73" i="1"/>
  <c r="AL72" i="1"/>
  <c r="AI72" i="1"/>
  <c r="AF72" i="1"/>
  <c r="AL71" i="1"/>
  <c r="AI71" i="1"/>
  <c r="AF71" i="1"/>
  <c r="AL70" i="1"/>
  <c r="AI70" i="1"/>
  <c r="AF70" i="1"/>
  <c r="AL69" i="1"/>
  <c r="AI69" i="1"/>
  <c r="AF69" i="1"/>
  <c r="AL68" i="1"/>
  <c r="AI68" i="1"/>
  <c r="AF68" i="1"/>
  <c r="AL67" i="1"/>
  <c r="AI67" i="1"/>
  <c r="AF67" i="1"/>
  <c r="AL66" i="1"/>
  <c r="AI66" i="1"/>
  <c r="AF66" i="1"/>
  <c r="AL65" i="1"/>
  <c r="AI65" i="1"/>
  <c r="AF65" i="1"/>
  <c r="AL64" i="1"/>
  <c r="AI64" i="1"/>
  <c r="AF64" i="1"/>
  <c r="AL63" i="1"/>
  <c r="AI63" i="1"/>
  <c r="AF63" i="1"/>
  <c r="AL62" i="1"/>
  <c r="AI62" i="1"/>
  <c r="AF62" i="1"/>
  <c r="AL61" i="1"/>
  <c r="AI61" i="1"/>
  <c r="AF61" i="1"/>
  <c r="AL60" i="1"/>
  <c r="AI60" i="1"/>
  <c r="AF60" i="1"/>
  <c r="AL59" i="1"/>
  <c r="AI59" i="1"/>
  <c r="AF59" i="1"/>
  <c r="AL58" i="1"/>
  <c r="AI58" i="1"/>
  <c r="AF58" i="1"/>
  <c r="AL57" i="1"/>
  <c r="AI57" i="1"/>
  <c r="AF57" i="1"/>
  <c r="AL56" i="1"/>
  <c r="AI56" i="1"/>
  <c r="AF56" i="1"/>
  <c r="AL55" i="1"/>
  <c r="AI55" i="1"/>
  <c r="AF55" i="1"/>
  <c r="AL54" i="1"/>
  <c r="AI54" i="1"/>
  <c r="AF54" i="1"/>
  <c r="AL53" i="1"/>
  <c r="AI53" i="1"/>
  <c r="AF53" i="1"/>
  <c r="AL52" i="1"/>
  <c r="AI52" i="1"/>
  <c r="AF52" i="1"/>
  <c r="AL51" i="1"/>
  <c r="AI51" i="1"/>
  <c r="AF51" i="1"/>
  <c r="AL50" i="1"/>
  <c r="AI50" i="1"/>
  <c r="AF50" i="1"/>
  <c r="AL49" i="1"/>
  <c r="AI49" i="1"/>
  <c r="AF49" i="1"/>
  <c r="AL48" i="1"/>
  <c r="AI48" i="1"/>
  <c r="AF48" i="1"/>
  <c r="AL47" i="1"/>
  <c r="AI47" i="1"/>
  <c r="AF47" i="1"/>
  <c r="AL46" i="1"/>
  <c r="AI46" i="1"/>
  <c r="AF46" i="1"/>
  <c r="AL45" i="1"/>
  <c r="AI45" i="1"/>
  <c r="AF45" i="1"/>
  <c r="AL44" i="1"/>
  <c r="AI44" i="1"/>
  <c r="AF44" i="1"/>
  <c r="AL43" i="1"/>
  <c r="AI43" i="1"/>
  <c r="AF43" i="1"/>
  <c r="AL42" i="1"/>
  <c r="AI42" i="1"/>
  <c r="AF42" i="1"/>
  <c r="AL41" i="1"/>
  <c r="AI41" i="1"/>
  <c r="AF41" i="1"/>
  <c r="AL40" i="1"/>
  <c r="AI40" i="1"/>
  <c r="AF40" i="1"/>
  <c r="AL39" i="1"/>
  <c r="AI39" i="1"/>
  <c r="AF39" i="1"/>
  <c r="AL38" i="1"/>
  <c r="AI38" i="1"/>
  <c r="AF38" i="1"/>
  <c r="AL37" i="1"/>
  <c r="AI37" i="1"/>
  <c r="AF37" i="1"/>
  <c r="AL36" i="1"/>
  <c r="AI36" i="1"/>
  <c r="AF36" i="1"/>
  <c r="AL35" i="1"/>
  <c r="AI35" i="1"/>
  <c r="AF35" i="1"/>
  <c r="AL34" i="1"/>
  <c r="AI34" i="1"/>
  <c r="AF34" i="1"/>
  <c r="AL33" i="1"/>
  <c r="AI33" i="1"/>
  <c r="AF33" i="1"/>
  <c r="AL32" i="1"/>
  <c r="AI32" i="1"/>
  <c r="AF32" i="1"/>
  <c r="AL31" i="1"/>
  <c r="AI31" i="1"/>
  <c r="AF31" i="1"/>
  <c r="AL30" i="1"/>
  <c r="AI30" i="1"/>
  <c r="AF30" i="1"/>
  <c r="AL29" i="1"/>
  <c r="AI29" i="1"/>
  <c r="AF29" i="1"/>
  <c r="AL28" i="1"/>
  <c r="AI28" i="1"/>
  <c r="AF28" i="1"/>
  <c r="AL27" i="1"/>
  <c r="AI27" i="1"/>
  <c r="AF27" i="1"/>
  <c r="AL26" i="1"/>
  <c r="AI26" i="1"/>
  <c r="AF26" i="1"/>
  <c r="AL25" i="1"/>
  <c r="AI25" i="1"/>
  <c r="AF25" i="1"/>
  <c r="AL24" i="1"/>
  <c r="AI24" i="1"/>
  <c r="AF24" i="1"/>
  <c r="AL23" i="1"/>
  <c r="AI23" i="1"/>
  <c r="AF23" i="1"/>
  <c r="AL22" i="1"/>
  <c r="AI22" i="1"/>
  <c r="AF22" i="1"/>
  <c r="AL21" i="1"/>
  <c r="AI21" i="1"/>
  <c r="AF21" i="1"/>
  <c r="AL20" i="1"/>
  <c r="AI20" i="1"/>
  <c r="AF20" i="1"/>
  <c r="AL19" i="1"/>
  <c r="AI19" i="1"/>
  <c r="AF19" i="1"/>
  <c r="AL18" i="1"/>
  <c r="AI18" i="1"/>
  <c r="AF18" i="1"/>
  <c r="AL17" i="1"/>
  <c r="AI17" i="1"/>
  <c r="AF17" i="1"/>
  <c r="AL16" i="1"/>
  <c r="AI16" i="1"/>
  <c r="AF16" i="1"/>
  <c r="AL15" i="1"/>
  <c r="AI15" i="1"/>
  <c r="AF15" i="1"/>
  <c r="AL14" i="1"/>
  <c r="AI14" i="1"/>
  <c r="AF14" i="1"/>
  <c r="AL13" i="1"/>
  <c r="AI13" i="1"/>
  <c r="AF13" i="1"/>
  <c r="AL12" i="1"/>
  <c r="AI12" i="1"/>
  <c r="AF12" i="1"/>
  <c r="AL11" i="1"/>
  <c r="AI11" i="1"/>
  <c r="AF11" i="1"/>
  <c r="AL10" i="1"/>
  <c r="AI10" i="1"/>
  <c r="AF10" i="1"/>
  <c r="AL9" i="1"/>
  <c r="AI9" i="1"/>
  <c r="AF9" i="1"/>
  <c r="AL8" i="1"/>
  <c r="AI8" i="1"/>
  <c r="AF8" i="1"/>
  <c r="AL7" i="1"/>
  <c r="AI7" i="1"/>
  <c r="AF7" i="1"/>
  <c r="AL6" i="1"/>
  <c r="AI6" i="1"/>
  <c r="AF6" i="1"/>
  <c r="AL5" i="1"/>
  <c r="AI5" i="1"/>
  <c r="AF5" i="1"/>
  <c r="AC103" i="1"/>
  <c r="Z103" i="1"/>
  <c r="W103" i="1"/>
  <c r="AC102" i="1"/>
  <c r="Z102" i="1"/>
  <c r="W102" i="1"/>
  <c r="AC101" i="1"/>
  <c r="Z101" i="1"/>
  <c r="W101" i="1"/>
  <c r="AC100" i="1"/>
  <c r="Z100" i="1"/>
  <c r="W100" i="1"/>
  <c r="AC99" i="1"/>
  <c r="Z99" i="1"/>
  <c r="W99" i="1"/>
  <c r="AC98" i="1"/>
  <c r="Z98" i="1"/>
  <c r="W98" i="1"/>
  <c r="AC97" i="1"/>
  <c r="Z97" i="1"/>
  <c r="W97" i="1"/>
  <c r="AC96" i="1"/>
  <c r="Z96" i="1"/>
  <c r="W96" i="1"/>
  <c r="AC95" i="1"/>
  <c r="Z95" i="1"/>
  <c r="W95" i="1"/>
  <c r="AC94" i="1"/>
  <c r="Z94" i="1"/>
  <c r="W94" i="1"/>
  <c r="AC93" i="1"/>
  <c r="Z93" i="1"/>
  <c r="W93" i="1"/>
  <c r="AC92" i="1"/>
  <c r="Z92" i="1"/>
  <c r="W92" i="1"/>
  <c r="AC91" i="1"/>
  <c r="Z91" i="1"/>
  <c r="W91" i="1"/>
  <c r="AC90" i="1"/>
  <c r="Z90" i="1"/>
  <c r="W90" i="1"/>
  <c r="AC89" i="1"/>
  <c r="Z89" i="1"/>
  <c r="W89" i="1"/>
  <c r="AC88" i="1"/>
  <c r="Z88" i="1"/>
  <c r="W88" i="1"/>
  <c r="AC87" i="1"/>
  <c r="Z87" i="1"/>
  <c r="W87" i="1"/>
  <c r="AC86" i="1"/>
  <c r="Z86" i="1"/>
  <c r="W86" i="1"/>
  <c r="AC85" i="1"/>
  <c r="Z85" i="1"/>
  <c r="W85" i="1"/>
  <c r="AC84" i="1"/>
  <c r="Z84" i="1"/>
  <c r="W84" i="1"/>
  <c r="AC83" i="1"/>
  <c r="Z83" i="1"/>
  <c r="W83" i="1"/>
  <c r="AC82" i="1"/>
  <c r="Z82" i="1"/>
  <c r="W82" i="1"/>
  <c r="AC81" i="1"/>
  <c r="Z81" i="1"/>
  <c r="W81" i="1"/>
  <c r="AC80" i="1"/>
  <c r="Z80" i="1"/>
  <c r="W80" i="1"/>
  <c r="AC79" i="1"/>
  <c r="Z79" i="1"/>
  <c r="W79" i="1"/>
  <c r="AC78" i="1"/>
  <c r="Z78" i="1"/>
  <c r="W78" i="1"/>
  <c r="AC77" i="1"/>
  <c r="Z77" i="1"/>
  <c r="W77" i="1"/>
  <c r="AC76" i="1"/>
  <c r="Z76" i="1"/>
  <c r="W76" i="1"/>
  <c r="AC75" i="1"/>
  <c r="Z75" i="1"/>
  <c r="W75" i="1"/>
  <c r="AC74" i="1"/>
  <c r="Z74" i="1"/>
  <c r="W74" i="1"/>
  <c r="AC73" i="1"/>
  <c r="Z73" i="1"/>
  <c r="W73" i="1"/>
  <c r="AC72" i="1"/>
  <c r="Z72" i="1"/>
  <c r="W72" i="1"/>
  <c r="AC71" i="1"/>
  <c r="Z71" i="1"/>
  <c r="W71" i="1"/>
  <c r="AC70" i="1"/>
  <c r="Z70" i="1"/>
  <c r="W70" i="1"/>
  <c r="AC69" i="1"/>
  <c r="Z69" i="1"/>
  <c r="W69" i="1"/>
  <c r="AC68" i="1"/>
  <c r="Z68" i="1"/>
  <c r="W68" i="1"/>
  <c r="AC67" i="1"/>
  <c r="Z67" i="1"/>
  <c r="W67" i="1"/>
  <c r="AC66" i="1"/>
  <c r="Z66" i="1"/>
  <c r="W66" i="1"/>
  <c r="AC65" i="1"/>
  <c r="Z65" i="1"/>
  <c r="W65" i="1"/>
  <c r="AC64" i="1"/>
  <c r="Z64" i="1"/>
  <c r="W64" i="1"/>
  <c r="AC63" i="1"/>
  <c r="Z63" i="1"/>
  <c r="W63" i="1"/>
  <c r="AC62" i="1"/>
  <c r="Z62" i="1"/>
  <c r="W62" i="1"/>
  <c r="AC61" i="1"/>
  <c r="Z61" i="1"/>
  <c r="W61" i="1"/>
  <c r="AC60" i="1"/>
  <c r="Z60" i="1"/>
  <c r="W60" i="1"/>
  <c r="AC59" i="1"/>
  <c r="Z59" i="1"/>
  <c r="W59" i="1"/>
  <c r="AC58" i="1"/>
  <c r="Z58" i="1"/>
  <c r="W58" i="1"/>
  <c r="AC57" i="1"/>
  <c r="Z57" i="1"/>
  <c r="W57" i="1"/>
  <c r="AC56" i="1"/>
  <c r="Z56" i="1"/>
  <c r="W56" i="1"/>
  <c r="AC55" i="1"/>
  <c r="Z55" i="1"/>
  <c r="W55" i="1"/>
  <c r="AC54" i="1"/>
  <c r="Z54" i="1"/>
  <c r="W54" i="1"/>
  <c r="AC53" i="1"/>
  <c r="Z53" i="1"/>
  <c r="W53" i="1"/>
  <c r="AC52" i="1"/>
  <c r="Z52" i="1"/>
  <c r="W52" i="1"/>
  <c r="AC51" i="1"/>
  <c r="Z51" i="1"/>
  <c r="W51" i="1"/>
  <c r="AC50" i="1"/>
  <c r="Z50" i="1"/>
  <c r="W50" i="1"/>
  <c r="AC49" i="1"/>
  <c r="Z49" i="1"/>
  <c r="W49" i="1"/>
  <c r="AC48" i="1"/>
  <c r="Z48" i="1"/>
  <c r="W48" i="1"/>
  <c r="AC47" i="1"/>
  <c r="Z47" i="1"/>
  <c r="W47" i="1"/>
  <c r="AC46" i="1"/>
  <c r="Z46" i="1"/>
  <c r="W46" i="1"/>
  <c r="AC45" i="1"/>
  <c r="Z45" i="1"/>
  <c r="W45" i="1"/>
  <c r="AC44" i="1"/>
  <c r="Z44" i="1"/>
  <c r="W44" i="1"/>
  <c r="AC43" i="1"/>
  <c r="Z43" i="1"/>
  <c r="W43" i="1"/>
  <c r="AC42" i="1"/>
  <c r="Z42" i="1"/>
  <c r="W42" i="1"/>
  <c r="AC41" i="1"/>
  <c r="Z41" i="1"/>
  <c r="W41" i="1"/>
  <c r="AC40" i="1"/>
  <c r="Z40" i="1"/>
  <c r="W40" i="1"/>
  <c r="AC39" i="1"/>
  <c r="Z39" i="1"/>
  <c r="W39" i="1"/>
  <c r="AC38" i="1"/>
  <c r="Z38" i="1"/>
  <c r="W38" i="1"/>
  <c r="AC37" i="1"/>
  <c r="Z37" i="1"/>
  <c r="W37" i="1"/>
  <c r="AC36" i="1"/>
  <c r="Z36" i="1"/>
  <c r="W36" i="1"/>
  <c r="AC35" i="1"/>
  <c r="Z35" i="1"/>
  <c r="W35" i="1"/>
  <c r="AC34" i="1"/>
  <c r="Z34" i="1"/>
  <c r="W34" i="1"/>
  <c r="AC33" i="1"/>
  <c r="Z33" i="1"/>
  <c r="W33" i="1"/>
  <c r="AC32" i="1"/>
  <c r="Z32" i="1"/>
  <c r="W32" i="1"/>
  <c r="AC31" i="1"/>
  <c r="Z31" i="1"/>
  <c r="W31" i="1"/>
  <c r="AC30" i="1"/>
  <c r="Z30" i="1"/>
  <c r="W30" i="1"/>
  <c r="AC29" i="1"/>
  <c r="Z29" i="1"/>
  <c r="W29" i="1"/>
  <c r="AC28" i="1"/>
  <c r="Z28" i="1"/>
  <c r="W28" i="1"/>
  <c r="AC27" i="1"/>
  <c r="Z27" i="1"/>
  <c r="W27" i="1"/>
  <c r="AC26" i="1"/>
  <c r="Z26" i="1"/>
  <c r="W26" i="1"/>
  <c r="AC25" i="1"/>
  <c r="Z25" i="1"/>
  <c r="W25" i="1"/>
  <c r="AC24" i="1"/>
  <c r="Z24" i="1"/>
  <c r="W24" i="1"/>
  <c r="AC23" i="1"/>
  <c r="Z23" i="1"/>
  <c r="W23" i="1"/>
  <c r="AC22" i="1"/>
  <c r="Z22" i="1"/>
  <c r="W22" i="1"/>
  <c r="AC21" i="1"/>
  <c r="Z21" i="1"/>
  <c r="W21" i="1"/>
  <c r="AC20" i="1"/>
  <c r="Z20" i="1"/>
  <c r="W20" i="1"/>
  <c r="AC19" i="1"/>
  <c r="Z19" i="1"/>
  <c r="W19" i="1"/>
  <c r="AC18" i="1"/>
  <c r="Z18" i="1"/>
  <c r="W18" i="1"/>
  <c r="AC17" i="1"/>
  <c r="Z17" i="1"/>
  <c r="W17" i="1"/>
  <c r="AC16" i="1"/>
  <c r="Z16" i="1"/>
  <c r="W16" i="1"/>
  <c r="AC15" i="1"/>
  <c r="Z15" i="1"/>
  <c r="W15" i="1"/>
  <c r="AC14" i="1"/>
  <c r="Z14" i="1"/>
  <c r="W14" i="1"/>
  <c r="AC13" i="1"/>
  <c r="Z13" i="1"/>
  <c r="W13" i="1"/>
  <c r="AC12" i="1"/>
  <c r="Z12" i="1"/>
  <c r="W12" i="1"/>
  <c r="AC11" i="1"/>
  <c r="Z11" i="1"/>
  <c r="W11" i="1"/>
  <c r="AC10" i="1"/>
  <c r="Z10" i="1"/>
  <c r="W10" i="1"/>
  <c r="AC9" i="1"/>
  <c r="Z9" i="1"/>
  <c r="W9" i="1"/>
  <c r="AC8" i="1"/>
  <c r="Z8" i="1"/>
  <c r="W8" i="1"/>
  <c r="AC7" i="1"/>
  <c r="Z7" i="1"/>
  <c r="W7" i="1"/>
  <c r="AC6" i="1"/>
  <c r="Z6" i="1"/>
  <c r="W6" i="1"/>
  <c r="AC5" i="1"/>
  <c r="Z5" i="1"/>
  <c r="W5" i="1"/>
  <c r="T103" i="1"/>
  <c r="Q103" i="1"/>
  <c r="N103" i="1"/>
  <c r="T102" i="1"/>
  <c r="Q102" i="1"/>
  <c r="N102" i="1"/>
  <c r="T101" i="1"/>
  <c r="Q101" i="1"/>
  <c r="N101" i="1"/>
  <c r="T100" i="1"/>
  <c r="Q100" i="1"/>
  <c r="N100" i="1"/>
  <c r="T99" i="1"/>
  <c r="Q99" i="1"/>
  <c r="N99" i="1"/>
  <c r="T98" i="1"/>
  <c r="Q98" i="1"/>
  <c r="N98" i="1"/>
  <c r="T97" i="1"/>
  <c r="Q97" i="1"/>
  <c r="N97" i="1"/>
  <c r="T96" i="1"/>
  <c r="Q96" i="1"/>
  <c r="N96" i="1"/>
  <c r="T95" i="1"/>
  <c r="Q95" i="1"/>
  <c r="N95" i="1"/>
  <c r="T94" i="1"/>
  <c r="Q94" i="1"/>
  <c r="N94" i="1"/>
  <c r="T93" i="1"/>
  <c r="Q93" i="1"/>
  <c r="N93" i="1"/>
  <c r="T92" i="1"/>
  <c r="Q92" i="1"/>
  <c r="N92" i="1"/>
  <c r="T91" i="1"/>
  <c r="Q91" i="1"/>
  <c r="N91" i="1"/>
  <c r="T90" i="1"/>
  <c r="Q90" i="1"/>
  <c r="N90" i="1"/>
  <c r="T89" i="1"/>
  <c r="Q89" i="1"/>
  <c r="N89" i="1"/>
  <c r="T88" i="1"/>
  <c r="Q88" i="1"/>
  <c r="N88" i="1"/>
  <c r="T87" i="1"/>
  <c r="Q87" i="1"/>
  <c r="N87" i="1"/>
  <c r="T86" i="1"/>
  <c r="Q86" i="1"/>
  <c r="N86" i="1"/>
  <c r="T85" i="1"/>
  <c r="Q85" i="1"/>
  <c r="N85" i="1"/>
  <c r="T84" i="1"/>
  <c r="Q84" i="1"/>
  <c r="N84" i="1"/>
  <c r="T83" i="1"/>
  <c r="Q83" i="1"/>
  <c r="N83" i="1"/>
  <c r="T82" i="1"/>
  <c r="Q82" i="1"/>
  <c r="N82" i="1"/>
  <c r="T81" i="1"/>
  <c r="Q81" i="1"/>
  <c r="N81" i="1"/>
  <c r="T80" i="1"/>
  <c r="Q80" i="1"/>
  <c r="N80" i="1"/>
  <c r="T79" i="1"/>
  <c r="Q79" i="1"/>
  <c r="N79" i="1"/>
  <c r="T78" i="1"/>
  <c r="Q78" i="1"/>
  <c r="N78" i="1"/>
  <c r="T77" i="1"/>
  <c r="Q77" i="1"/>
  <c r="N77" i="1"/>
  <c r="T76" i="1"/>
  <c r="Q76" i="1"/>
  <c r="N76" i="1"/>
  <c r="T75" i="1"/>
  <c r="Q75" i="1"/>
  <c r="N75" i="1"/>
  <c r="T74" i="1"/>
  <c r="Q74" i="1"/>
  <c r="N74" i="1"/>
  <c r="T73" i="1"/>
  <c r="Q73" i="1"/>
  <c r="N73" i="1"/>
  <c r="T72" i="1"/>
  <c r="Q72" i="1"/>
  <c r="N72" i="1"/>
  <c r="T71" i="1"/>
  <c r="Q71" i="1"/>
  <c r="N71" i="1"/>
  <c r="T70" i="1"/>
  <c r="Q70" i="1"/>
  <c r="N70" i="1"/>
  <c r="T69" i="1"/>
  <c r="Q69" i="1"/>
  <c r="N69" i="1"/>
  <c r="T68" i="1"/>
  <c r="Q68" i="1"/>
  <c r="N68" i="1"/>
  <c r="T67" i="1"/>
  <c r="Q67" i="1"/>
  <c r="N67" i="1"/>
  <c r="T66" i="1"/>
  <c r="Q66" i="1"/>
  <c r="N66" i="1"/>
  <c r="T65" i="1"/>
  <c r="Q65" i="1"/>
  <c r="N65" i="1"/>
  <c r="T64" i="1"/>
  <c r="Q64" i="1"/>
  <c r="N64" i="1"/>
  <c r="T63" i="1"/>
  <c r="Q63" i="1"/>
  <c r="N63" i="1"/>
  <c r="T62" i="1"/>
  <c r="Q62" i="1"/>
  <c r="N62" i="1"/>
  <c r="T61" i="1"/>
  <c r="Q61" i="1"/>
  <c r="N61" i="1"/>
  <c r="T60" i="1"/>
  <c r="Q60" i="1"/>
  <c r="N60" i="1"/>
  <c r="T59" i="1"/>
  <c r="Q59" i="1"/>
  <c r="N59" i="1"/>
  <c r="T58" i="1"/>
  <c r="Q58" i="1"/>
  <c r="N58" i="1"/>
  <c r="T57" i="1"/>
  <c r="Q57" i="1"/>
  <c r="N57" i="1"/>
  <c r="T56" i="1"/>
  <c r="Q56" i="1"/>
  <c r="N56" i="1"/>
  <c r="T55" i="1"/>
  <c r="Q55" i="1"/>
  <c r="N55" i="1"/>
  <c r="T54" i="1"/>
  <c r="Q54" i="1"/>
  <c r="N54" i="1"/>
  <c r="T53" i="1"/>
  <c r="Q53" i="1"/>
  <c r="N53" i="1"/>
  <c r="T52" i="1"/>
  <c r="Q52" i="1"/>
  <c r="N52" i="1"/>
  <c r="T51" i="1"/>
  <c r="Q51" i="1"/>
  <c r="N51" i="1"/>
  <c r="T50" i="1"/>
  <c r="Q50" i="1"/>
  <c r="N50" i="1"/>
  <c r="T49" i="1"/>
  <c r="Q49" i="1"/>
  <c r="N49" i="1"/>
  <c r="T48" i="1"/>
  <c r="Q48" i="1"/>
  <c r="N48" i="1"/>
  <c r="T47" i="1"/>
  <c r="Q47" i="1"/>
  <c r="N47" i="1"/>
  <c r="T46" i="1"/>
  <c r="Q46" i="1"/>
  <c r="N46" i="1"/>
  <c r="T45" i="1"/>
  <c r="Q45" i="1"/>
  <c r="N45" i="1"/>
  <c r="T44" i="1"/>
  <c r="Q44" i="1"/>
  <c r="N44" i="1"/>
  <c r="T43" i="1"/>
  <c r="Q43" i="1"/>
  <c r="N43" i="1"/>
  <c r="T42" i="1"/>
  <c r="Q42" i="1"/>
  <c r="N42" i="1"/>
  <c r="T41" i="1"/>
  <c r="Q41" i="1"/>
  <c r="N41" i="1"/>
  <c r="T40" i="1"/>
  <c r="Q40" i="1"/>
  <c r="N40" i="1"/>
  <c r="T39" i="1"/>
  <c r="Q39" i="1"/>
  <c r="N39" i="1"/>
  <c r="T38" i="1"/>
  <c r="Q38" i="1"/>
  <c r="N38" i="1"/>
  <c r="T37" i="1"/>
  <c r="Q37" i="1"/>
  <c r="N37" i="1"/>
  <c r="T36" i="1"/>
  <c r="Q36" i="1"/>
  <c r="N36" i="1"/>
  <c r="T35" i="1"/>
  <c r="Q35" i="1"/>
  <c r="N35" i="1"/>
  <c r="T34" i="1"/>
  <c r="Q34" i="1"/>
  <c r="N34" i="1"/>
  <c r="T33" i="1"/>
  <c r="Q33" i="1"/>
  <c r="N33" i="1"/>
  <c r="T32" i="1"/>
  <c r="Q32" i="1"/>
  <c r="N32" i="1"/>
  <c r="T31" i="1"/>
  <c r="Q31" i="1"/>
  <c r="N31" i="1"/>
  <c r="T30" i="1"/>
  <c r="Q30" i="1"/>
  <c r="N30" i="1"/>
  <c r="T29" i="1"/>
  <c r="Q29" i="1"/>
  <c r="N29" i="1"/>
  <c r="T28" i="1"/>
  <c r="Q28" i="1"/>
  <c r="N28" i="1"/>
  <c r="T27" i="1"/>
  <c r="Q27" i="1"/>
  <c r="N27" i="1"/>
  <c r="T26" i="1"/>
  <c r="Q26" i="1"/>
  <c r="N26" i="1"/>
  <c r="T25" i="1"/>
  <c r="Q25" i="1"/>
  <c r="N25" i="1"/>
  <c r="T24" i="1"/>
  <c r="Q24" i="1"/>
  <c r="N24" i="1"/>
  <c r="T23" i="1"/>
  <c r="Q23" i="1"/>
  <c r="N23" i="1"/>
  <c r="T22" i="1"/>
  <c r="Q22" i="1"/>
  <c r="N22" i="1"/>
  <c r="T21" i="1"/>
  <c r="Q21" i="1"/>
  <c r="N21" i="1"/>
  <c r="T20" i="1"/>
  <c r="Q20" i="1"/>
  <c r="N20" i="1"/>
  <c r="T19" i="1"/>
  <c r="Q19" i="1"/>
  <c r="N19" i="1"/>
  <c r="T18" i="1"/>
  <c r="Q18" i="1"/>
  <c r="N18" i="1"/>
  <c r="T17" i="1"/>
  <c r="Q17" i="1"/>
  <c r="N17" i="1"/>
  <c r="T16" i="1"/>
  <c r="Q16" i="1"/>
  <c r="N16" i="1"/>
  <c r="T15" i="1"/>
  <c r="Q15" i="1"/>
  <c r="N15" i="1"/>
  <c r="T14" i="1"/>
  <c r="Q14" i="1"/>
  <c r="N14" i="1"/>
  <c r="T13" i="1"/>
  <c r="Q13" i="1"/>
  <c r="N13" i="1"/>
  <c r="T12" i="1"/>
  <c r="Q12" i="1"/>
  <c r="N12" i="1"/>
  <c r="T11" i="1"/>
  <c r="Q11" i="1"/>
  <c r="N11" i="1"/>
  <c r="T10" i="1"/>
  <c r="Q10" i="1"/>
  <c r="N10" i="1"/>
  <c r="T9" i="1"/>
  <c r="Q9" i="1"/>
  <c r="N9" i="1"/>
  <c r="T8" i="1"/>
  <c r="Q8" i="1"/>
  <c r="N8" i="1"/>
  <c r="T7" i="1"/>
  <c r="Q7" i="1"/>
  <c r="N7" i="1"/>
  <c r="T6" i="1"/>
  <c r="Q6" i="1"/>
  <c r="N6" i="1"/>
  <c r="T5" i="1"/>
  <c r="Q5" i="1"/>
  <c r="N5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K5" i="1"/>
  <c r="H5" i="1"/>
  <c r="E5" i="1"/>
  <c r="AC104" i="1" l="1"/>
  <c r="T104" i="1"/>
  <c r="Q104" i="1"/>
  <c r="AL104" i="1"/>
  <c r="Z104" i="1"/>
  <c r="W104" i="1"/>
  <c r="H104" i="1"/>
  <c r="AM5" i="1"/>
  <c r="AM6" i="1"/>
  <c r="AM10" i="1"/>
  <c r="AM14" i="1"/>
  <c r="AM18" i="1"/>
  <c r="AM22" i="1"/>
  <c r="AM26" i="1"/>
  <c r="AM30" i="1"/>
  <c r="AM34" i="1"/>
  <c r="AM38" i="1"/>
  <c r="AM42" i="1"/>
  <c r="AM46" i="1"/>
  <c r="AM50" i="1"/>
  <c r="AM54" i="1"/>
  <c r="AM58" i="1"/>
  <c r="AM62" i="1"/>
  <c r="AM66" i="1"/>
  <c r="AM70" i="1"/>
  <c r="AM74" i="1"/>
  <c r="AM78" i="1"/>
  <c r="AM82" i="1"/>
  <c r="AM86" i="1"/>
  <c r="AM90" i="1"/>
  <c r="AM94" i="1"/>
  <c r="AM98" i="1"/>
  <c r="AM102" i="1"/>
  <c r="AM19" i="1"/>
  <c r="AM31" i="1"/>
  <c r="AM47" i="1"/>
  <c r="AM63" i="1"/>
  <c r="AM75" i="1"/>
  <c r="AM87" i="1"/>
  <c r="AM103" i="1"/>
  <c r="AM9" i="1"/>
  <c r="AM13" i="1"/>
  <c r="AM17" i="1"/>
  <c r="AM21" i="1"/>
  <c r="AM25" i="1"/>
  <c r="AM29" i="1"/>
  <c r="AM37" i="1"/>
  <c r="AM41" i="1"/>
  <c r="AM45" i="1"/>
  <c r="AM49" i="1"/>
  <c r="AM53" i="1"/>
  <c r="AM57" i="1"/>
  <c r="AM61" i="1"/>
  <c r="AM65" i="1"/>
  <c r="AM69" i="1"/>
  <c r="AM73" i="1"/>
  <c r="AM77" i="1"/>
  <c r="AM81" i="1"/>
  <c r="AM85" i="1"/>
  <c r="AM89" i="1"/>
  <c r="AM93" i="1"/>
  <c r="AM97" i="1"/>
  <c r="AM101" i="1"/>
  <c r="AM11" i="1"/>
  <c r="AM23" i="1"/>
  <c r="AM27" i="1"/>
  <c r="AM39" i="1"/>
  <c r="AM51" i="1"/>
  <c r="AM55" i="1"/>
  <c r="AM67" i="1"/>
  <c r="AM71" i="1"/>
  <c r="AM83" i="1"/>
  <c r="AM95" i="1"/>
  <c r="AM7" i="1"/>
  <c r="AM15" i="1"/>
  <c r="AM35" i="1"/>
  <c r="AM43" i="1"/>
  <c r="AM59" i="1"/>
  <c r="AM79" i="1"/>
  <c r="AM91" i="1"/>
  <c r="AM99" i="1"/>
  <c r="AM8" i="1"/>
  <c r="AM12" i="1"/>
  <c r="AM16" i="1"/>
  <c r="AM20" i="1"/>
  <c r="AM24" i="1"/>
  <c r="AM28" i="1"/>
  <c r="AM32" i="1"/>
  <c r="AM36" i="1"/>
  <c r="AM40" i="1"/>
  <c r="AM44" i="1"/>
  <c r="AM48" i="1"/>
  <c r="AM52" i="1"/>
  <c r="AM56" i="1"/>
  <c r="AM60" i="1"/>
  <c r="AM64" i="1"/>
  <c r="AM68" i="1"/>
  <c r="AM72" i="1"/>
  <c r="AM76" i="1"/>
  <c r="AM80" i="1"/>
  <c r="AM84" i="1"/>
  <c r="AM88" i="1"/>
  <c r="AM92" i="1"/>
  <c r="AM96" i="1"/>
  <c r="AM100" i="1"/>
  <c r="K104" i="1"/>
  <c r="AM33" i="1"/>
  <c r="N104" i="1"/>
  <c r="E104" i="1"/>
  <c r="AM104" i="1" l="1"/>
</calcChain>
</file>

<file path=xl/sharedStrings.xml><?xml version="1.0" encoding="utf-8"?>
<sst xmlns="http://schemas.openxmlformats.org/spreadsheetml/2006/main" count="153" uniqueCount="118">
  <si>
    <t>No.</t>
  </si>
  <si>
    <t>County</t>
  </si>
  <si>
    <t>ADAIR</t>
  </si>
  <si>
    <t>ADAMS</t>
  </si>
  <si>
    <t>ALLAMAKEE</t>
  </si>
  <si>
    <t>APPANOOSE</t>
  </si>
  <si>
    <t>AUDUBON</t>
  </si>
  <si>
    <t>BENTON</t>
  </si>
  <si>
    <t>BLACK HAWK</t>
  </si>
  <si>
    <t>BOONE</t>
  </si>
  <si>
    <t>BREMER</t>
  </si>
  <si>
    <t>BUCHANAN</t>
  </si>
  <si>
    <t>BUENA VISTA</t>
  </si>
  <si>
    <t>BUTLER</t>
  </si>
  <si>
    <t>CALHOUN</t>
  </si>
  <si>
    <t>CARROLL</t>
  </si>
  <si>
    <t>CASS</t>
  </si>
  <si>
    <t>CEDAR</t>
  </si>
  <si>
    <t>CERRO GORDO</t>
  </si>
  <si>
    <t>CHEROKEE</t>
  </si>
  <si>
    <t>CHICKASAW</t>
  </si>
  <si>
    <t>CLARKE</t>
  </si>
  <si>
    <t>CLAY</t>
  </si>
  <si>
    <t>CLAYTON</t>
  </si>
  <si>
    <t>CLINTON</t>
  </si>
  <si>
    <t>CRAWFORD</t>
  </si>
  <si>
    <t>DALLAS</t>
  </si>
  <si>
    <t>DAVIS</t>
  </si>
  <si>
    <t>DECATUR</t>
  </si>
  <si>
    <t>DELAWARE</t>
  </si>
  <si>
    <t>DES MOINES</t>
  </si>
  <si>
    <t>DICKINSON</t>
  </si>
  <si>
    <t>DUBUQUE</t>
  </si>
  <si>
    <t>EMMET</t>
  </si>
  <si>
    <t>FAYETTE</t>
  </si>
  <si>
    <t>FLOYD</t>
  </si>
  <si>
    <t>FRANKLIN</t>
  </si>
  <si>
    <t>FREMONT</t>
  </si>
  <si>
    <t>GREENE</t>
  </si>
  <si>
    <t>GRUNDY</t>
  </si>
  <si>
    <t>GUTHRIE</t>
  </si>
  <si>
    <t>HAMILTON</t>
  </si>
  <si>
    <t>HANCOCK</t>
  </si>
  <si>
    <t>HARDIN</t>
  </si>
  <si>
    <t>HARRISON</t>
  </si>
  <si>
    <t>HENRY</t>
  </si>
  <si>
    <t>HOWARD</t>
  </si>
  <si>
    <t>HUMBOLDT</t>
  </si>
  <si>
    <t>IDA</t>
  </si>
  <si>
    <t>IOWA</t>
  </si>
  <si>
    <t>JACKSON</t>
  </si>
  <si>
    <t>JASPER</t>
  </si>
  <si>
    <t>JEFFERSON</t>
  </si>
  <si>
    <t>JOHNSON</t>
  </si>
  <si>
    <t>JONES</t>
  </si>
  <si>
    <t>KEOKUK</t>
  </si>
  <si>
    <t>KOSSUTH</t>
  </si>
  <si>
    <t>LEE</t>
  </si>
  <si>
    <t>LINN</t>
  </si>
  <si>
    <t>LOUISA</t>
  </si>
  <si>
    <t>LUCAS</t>
  </si>
  <si>
    <t>LYON</t>
  </si>
  <si>
    <t>MADISON</t>
  </si>
  <si>
    <t>MAHASKA</t>
  </si>
  <si>
    <t>MARION</t>
  </si>
  <si>
    <t>MARSHALL</t>
  </si>
  <si>
    <t>MILLS</t>
  </si>
  <si>
    <t>MITCHELL</t>
  </si>
  <si>
    <t>MONONA</t>
  </si>
  <si>
    <t>MONROE</t>
  </si>
  <si>
    <t>MONTGOMERY</t>
  </si>
  <si>
    <t>MUSCATINE</t>
  </si>
  <si>
    <t>O'BRIEN</t>
  </si>
  <si>
    <t>OSCEOLA</t>
  </si>
  <si>
    <t>PAGE</t>
  </si>
  <si>
    <t>PALO ALTO</t>
  </si>
  <si>
    <t>PLYMOUTH</t>
  </si>
  <si>
    <t>POCAHONTAS</t>
  </si>
  <si>
    <t>POLK</t>
  </si>
  <si>
    <t>POTTAWATTAMIE</t>
  </si>
  <si>
    <t>POWESHIEK</t>
  </si>
  <si>
    <t>RINGGOLD</t>
  </si>
  <si>
    <t>SAC</t>
  </si>
  <si>
    <t>SCOTT</t>
  </si>
  <si>
    <t>SHELBY</t>
  </si>
  <si>
    <t>SIOUX</t>
  </si>
  <si>
    <t>STORY</t>
  </si>
  <si>
    <t>TAMA</t>
  </si>
  <si>
    <t>TAYLOR</t>
  </si>
  <si>
    <t>UNION</t>
  </si>
  <si>
    <t>VAN BUREN</t>
  </si>
  <si>
    <t>WAPELLO</t>
  </si>
  <si>
    <t>WARREN</t>
  </si>
  <si>
    <t>WASHINGTON</t>
  </si>
  <si>
    <t>WAYNE</t>
  </si>
  <si>
    <t>WEBSTER</t>
  </si>
  <si>
    <t>WINNEBAGO</t>
  </si>
  <si>
    <t>WINNESHIEK</t>
  </si>
  <si>
    <t>WOODBURY</t>
  </si>
  <si>
    <t>WORTH</t>
  </si>
  <si>
    <t>WRIGHT</t>
  </si>
  <si>
    <t>TOTALS</t>
  </si>
  <si>
    <t>July</t>
  </si>
  <si>
    <t>August</t>
  </si>
  <si>
    <t>September</t>
  </si>
  <si>
    <t>Total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</si>
  <si>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</si>
  <si>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</si>
  <si>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</si>
  <si>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</si>
  <si>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</si>
  <si>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</si>
  <si>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</si>
  <si>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</si>
  <si>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</si>
  <si>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FM TJ</t>
  </si>
  <si>
    <t>TIME-21 Report for FY 2014</t>
  </si>
  <si>
    <t>Updated 5/13/14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</si>
</sst>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&quot;$&quot;#,##0.00;[Red]&quot;$&quot;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20"/>
      <color theme="1"/>
      <name val="Calibri"/>
      <family val="2"/>
      <scheme val="minor"/>
    </font>
    <font>
      <sz val="12"/>
      <name val="SWISS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2" fontId="6" fillId="0" borderId="0"/>
    <xf numFmtId="43" fontId="7" fillId="0" borderId="0" applyFont="0" applyFill="0" applyBorder="0" applyAlignment="0" applyProtection="0"/>
  </cellStyleXfs>
  <cellXfs count="53">
    <xf numFmtId="0" fontId="0" fillId="0" borderId="0" xfId="0"/>
    <xf numFmtId="0" fontId="0" fillId="0" borderId="2" xfId="0" applyNumberFormat="1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/>
    </xf>
    <xf numFmtId="164" fontId="0" fillId="0" borderId="7" xfId="0" applyNumberFormat="1" applyFont="1" applyBorder="1" applyAlignment="1" applyProtection="1">
      <alignment horizontal="left" vertical="center"/>
      <protection locked="0"/>
    </xf>
    <xf numFmtId="0" fontId="1" fillId="0" borderId="8" xfId="0" applyFont="1" applyBorder="1"/>
    <xf numFmtId="165" fontId="0" fillId="0" borderId="4" xfId="0" applyNumberFormat="1" applyBorder="1"/>
    <xf numFmtId="165" fontId="1" fillId="0" borderId="1" xfId="0" applyNumberFormat="1" applyFont="1" applyBorder="1"/>
    <xf numFmtId="0" fontId="0" fillId="0" borderId="10" xfId="0" applyNumberFormat="1" applyFont="1" applyBorder="1" applyAlignment="1" applyProtection="1">
      <alignment horizontal="center"/>
      <protection locked="0"/>
    </xf>
    <xf numFmtId="164" fontId="0" fillId="0" borderId="11" xfId="0" applyNumberFormat="1" applyFont="1" applyBorder="1" applyAlignment="1" applyProtection="1">
      <alignment horizontal="left" vertical="center"/>
      <protection locked="0"/>
    </xf>
    <xf numFmtId="0" fontId="0" fillId="0" borderId="0" xfId="0" applyFont="1"/>
    <xf numFmtId="164" fontId="3" fillId="0" borderId="6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26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7" xfId="0" applyNumberFormat="1" applyBorder="1" applyAlignment="1">
      <alignment horizontal="right"/>
    </xf>
    <xf numFmtId="164" fontId="0" fillId="0" borderId="12" xfId="0" applyNumberFormat="1" applyFont="1" applyBorder="1" applyAlignment="1">
      <alignment horizontal="right"/>
    </xf>
    <xf numFmtId="164" fontId="0" fillId="0" borderId="14" xfId="0" applyNumberFormat="1" applyFont="1" applyBorder="1" applyAlignment="1">
      <alignment horizontal="right"/>
    </xf>
    <xf numFmtId="164" fontId="0" fillId="0" borderId="27" xfId="0" applyNumberFormat="1" applyFon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164" fontId="1" fillId="0" borderId="15" xfId="0" applyNumberFormat="1" applyFon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164" fontId="3" fillId="0" borderId="25" xfId="0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0" xfId="0" applyNumberFormat="1" applyFont="1" applyBorder="1" applyAlignment="1">
      <alignment horizontal="right"/>
    </xf>
    <xf numFmtId="164" fontId="1" fillId="0" borderId="28" xfId="0" applyNumberFormat="1" applyFon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1" xfId="0" applyNumberFormat="1" applyFont="1" applyBorder="1" applyAlignment="1">
      <alignment horizontal="right"/>
    </xf>
    <xf numFmtId="164" fontId="0" fillId="0" borderId="7" xfId="0" applyNumberFormat="1" applyFill="1" applyBorder="1" applyAlignment="1">
      <alignment horizontal="right"/>
    </xf>
    <xf numFmtId="164" fontId="1" fillId="0" borderId="8" xfId="0" applyNumberFormat="1" applyFont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164" fontId="1" fillId="0" borderId="3" xfId="0" applyNumberFormat="1" applyFont="1" applyBorder="1" applyAlignment="1">
      <alignment horizontal="right"/>
    </xf>
    <xf numFmtId="164" fontId="1" fillId="0" borderId="30" xfId="0" applyNumberFormat="1" applyFont="1" applyBorder="1" applyAlignment="1">
      <alignment horizontal="right"/>
    </xf>
    <xf numFmtId="164" fontId="8" fillId="0" borderId="0" xfId="1" applyNumberFormat="1" applyFont="1" applyAlignment="1" applyProtection="1">
      <protection locked="0"/>
    </xf>
    <xf numFmtId="164" fontId="8" fillId="0" borderId="10" xfId="1" applyNumberFormat="1" applyFont="1" applyBorder="1" applyAlignment="1" applyProtection="1">
      <protection locked="0"/>
    </xf>
    <xf numFmtId="164" fontId="3" fillId="0" borderId="2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29" xfId="0" applyBorder="1" applyAlignment="1">
      <alignment horizontal="left"/>
    </xf>
    <xf numFmtId="0" fontId="0" fillId="0" borderId="29" xfId="0" applyFont="1" applyBorder="1" applyAlignment="1">
      <alignment horizontal="left"/>
    </xf>
    <xf numFmtId="0" fontId="4" fillId="0" borderId="16" xfId="0" applyNumberFormat="1" applyFont="1" applyBorder="1" applyAlignment="1" applyProtection="1">
      <alignment horizontal="center" vertical="center"/>
      <protection locked="0"/>
    </xf>
    <xf numFmtId="0" fontId="4" fillId="0" borderId="18" xfId="0" applyNumberFormat="1" applyFont="1" applyBorder="1" applyAlignment="1" applyProtection="1">
      <alignment horizontal="center" vertical="center"/>
      <protection locked="0"/>
    </xf>
    <xf numFmtId="164" fontId="4" fillId="0" borderId="17" xfId="0" applyNumberFormat="1" applyFont="1" applyBorder="1" applyAlignment="1" applyProtection="1">
      <alignment horizontal="center" vertical="center"/>
      <protection locked="0"/>
    </xf>
    <xf numFmtId="164" fontId="4" fillId="0" borderId="19" xfId="0" applyNumberFormat="1" applyFont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05"/>
  <sheetViews>
    <sheetView tabSelected="1" workbookViewId="0">
      <pane xSplit="2" ySplit="4" topLeftCell="AD83" activePane="bottomRight" state="frozen"/>
      <selection pane="topRight" activeCell="C1" sqref="C1"/>
      <selection pane="bottomLeft" activeCell="A5" sqref="A5"/>
      <selection pane="bottomRight" activeCell="AK103" sqref="AK103"/>
    </sheetView>
  </sheetViews>
  <sheetFormatPr defaultRowHeight="15"/>
  <cols>
    <col min="1" max="1" width="8.140625" bestFit="1" customWidth="1"/>
    <col min="2" max="2" width="16.7109375" bestFit="1" customWidth="1"/>
    <col min="3" max="3" width="12.7109375" style="25" customWidth="1"/>
    <col min="4" max="4" width="11.140625" style="25" bestFit="1" customWidth="1"/>
    <col min="5" max="5" width="12.7109375" style="25" customWidth="1"/>
    <col min="6" max="6" width="13.85546875" style="25" bestFit="1" customWidth="1"/>
    <col min="7" max="7" width="11.140625" style="25" bestFit="1" customWidth="1"/>
    <col min="8" max="8" width="13.85546875" style="25" bestFit="1" customWidth="1"/>
    <col min="9" max="9" width="11.140625" style="25" bestFit="1" customWidth="1"/>
    <col min="10" max="10" width="10.140625" style="25" bestFit="1" customWidth="1"/>
    <col min="11" max="12" width="11.140625" style="25" bestFit="1" customWidth="1"/>
    <col min="13" max="13" width="10.140625" style="25" bestFit="1" customWidth="1"/>
    <col min="14" max="15" width="11.140625" style="25" bestFit="1" customWidth="1"/>
    <col min="16" max="16" width="10.140625" style="25" bestFit="1" customWidth="1"/>
    <col min="17" max="18" width="12.7109375" style="25" customWidth="1"/>
    <col min="19" max="21" width="11.140625" style="25" bestFit="1" customWidth="1"/>
    <col min="22" max="22" width="9.140625" style="25" bestFit="1" customWidth="1"/>
    <col min="23" max="24" width="11.140625" style="25" bestFit="1" customWidth="1"/>
    <col min="25" max="25" width="9.140625" style="25" bestFit="1" customWidth="1"/>
    <col min="26" max="27" width="11.140625" style="25" bestFit="1" customWidth="1"/>
    <col min="28" max="28" width="9.140625" style="25" customWidth="1"/>
    <col min="29" max="29" width="11.140625" style="25" bestFit="1" customWidth="1"/>
    <col min="30" max="30" width="12.7109375" style="25" customWidth="1"/>
    <col min="31" max="31" width="12.140625" style="25" customWidth="1"/>
    <col min="32" max="32" width="14.42578125" style="25" customWidth="1"/>
    <col min="33" max="33" width="12.7109375" style="25" customWidth="1"/>
    <col min="34" max="34" width="13.85546875" style="25" customWidth="1"/>
    <col min="35" max="35" width="12.7109375" style="25" customWidth="1"/>
    <col min="36" max="36" width="15" style="25" customWidth="1"/>
    <col min="37" max="37" width="13.140625" style="25" customWidth="1"/>
    <col min="38" max="38" width="14.42578125" style="25" customWidth="1"/>
    <col min="39" max="39" width="13.85546875" bestFit="1" customWidth="1"/>
  </cols>
  <sheetData>
    <row r="1" spans="1:39" s="9" customFormat="1" ht="26.25">
      <c r="A1" s="44" t="s">
        <v>116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39" s="9" customFormat="1">
      <c r="A2" s="45" t="s">
        <v>117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</row>
    <row r="3" spans="1:39" s="9" customFormat="1">
      <c r="A3" s="47" t="s">
        <v>0</v>
      </c>
      <c r="B3" s="49" t="s">
        <v>1</v>
      </c>
      <c r="C3" s="43" t="s">
        <v>102</v>
      </c>
      <c r="D3" s="43"/>
      <c r="E3" s="43"/>
      <c r="F3" s="43" t="s">
        <v>103</v>
      </c>
      <c r="G3" s="43"/>
      <c r="H3" s="43"/>
      <c r="I3" s="43" t="s">
        <v>104</v>
      </c>
      <c r="J3" s="43"/>
      <c r="K3" s="43"/>
      <c r="L3" s="43" t="s">
        <v>106</v>
      </c>
      <c r="M3" s="43"/>
      <c r="N3" s="43"/>
      <c r="O3" s="43" t="s">
        <v>107</v>
      </c>
      <c r="P3" s="43"/>
      <c r="Q3" s="43"/>
      <c r="R3" s="43" t="s">
        <v>108</v>
      </c>
      <c r="S3" s="43"/>
      <c r="T3" s="43"/>
      <c r="U3" s="43" t="s">
        <v>109</v>
      </c>
      <c r="V3" s="43"/>
      <c r="W3" s="43"/>
      <c r="X3" s="43" t="s">
        <v>110</v>
      </c>
      <c r="Y3" s="43"/>
      <c r="Z3" s="43"/>
      <c r="AA3" s="43" t="s">
        <v>111</v>
      </c>
      <c r="AB3" s="43"/>
      <c r="AC3" s="43"/>
      <c r="AD3" s="43" t="s">
        <v>112</v>
      </c>
      <c r="AE3" s="43"/>
      <c r="AF3" s="43"/>
      <c r="AG3" s="43" t="s">
        <v>113</v>
      </c>
      <c r="AH3" s="43"/>
      <c r="AI3" s="43"/>
      <c r="AJ3" s="43" t="s">
        <v>114</v>
      </c>
      <c r="AK3" s="43"/>
      <c r="AL3" s="43"/>
      <c r="AM3" s="51" t="s">
        <v>105</v>
      </c>
    </row>
    <row r="4" spans="1:39" s="9" customFormat="1" ht="15.75" thickBot="1">
      <c r="A4" s="48"/>
      <c r="B4" s="50"/>
      <c r="C4" s="10" t="s">
        <v>1</v>
      </c>
      <c r="D4" s="11" t="s">
        <v>115</v>
      </c>
      <c r="E4" s="12" t="s">
        <v>105</v>
      </c>
      <c r="F4" s="26" t="s">
        <v>1</v>
      </c>
      <c r="G4" s="11" t="s">
        <v>115</v>
      </c>
      <c r="H4" s="12" t="s">
        <v>105</v>
      </c>
      <c r="I4" s="26" t="s">
        <v>1</v>
      </c>
      <c r="J4" s="11" t="s">
        <v>115</v>
      </c>
      <c r="K4" s="12" t="s">
        <v>105</v>
      </c>
      <c r="L4" s="26" t="s">
        <v>1</v>
      </c>
      <c r="M4" s="11" t="s">
        <v>115</v>
      </c>
      <c r="N4" s="12" t="s">
        <v>105</v>
      </c>
      <c r="O4" s="26" t="s">
        <v>1</v>
      </c>
      <c r="P4" s="11" t="s">
        <v>115</v>
      </c>
      <c r="Q4" s="12" t="s">
        <v>105</v>
      </c>
      <c r="R4" s="26" t="s">
        <v>1</v>
      </c>
      <c r="S4" s="11" t="s">
        <v>115</v>
      </c>
      <c r="T4" s="12" t="s">
        <v>105</v>
      </c>
      <c r="U4" s="26" t="s">
        <v>1</v>
      </c>
      <c r="V4" s="11" t="s">
        <v>115</v>
      </c>
      <c r="W4" s="12" t="s">
        <v>105</v>
      </c>
      <c r="X4" s="26" t="s">
        <v>1</v>
      </c>
      <c r="Y4" s="11" t="s">
        <v>115</v>
      </c>
      <c r="Z4" s="12" t="s">
        <v>105</v>
      </c>
      <c r="AA4" s="26" t="s">
        <v>1</v>
      </c>
      <c r="AB4" s="11" t="s">
        <v>115</v>
      </c>
      <c r="AC4" s="12" t="s">
        <v>105</v>
      </c>
      <c r="AD4" s="26" t="s">
        <v>1</v>
      </c>
      <c r="AE4" s="11" t="s">
        <v>115</v>
      </c>
      <c r="AF4" s="12" t="s">
        <v>105</v>
      </c>
      <c r="AG4" s="26" t="s">
        <v>1</v>
      </c>
      <c r="AH4" s="11" t="s">
        <v>115</v>
      </c>
      <c r="AI4" s="12" t="s">
        <v>105</v>
      </c>
      <c r="AJ4" s="26" t="s">
        <v>1</v>
      </c>
      <c r="AK4" s="11" t="s">
        <v>115</v>
      </c>
      <c r="AL4" s="12" t="s">
        <v>105</v>
      </c>
      <c r="AM4" s="52"/>
    </row>
    <row r="5" spans="1:39">
      <c r="A5" s="1">
        <v>1</v>
      </c>
      <c r="B5" s="3" t="s">
        <v>2</v>
      </c>
      <c r="C5" s="13">
        <v>77711.7</v>
      </c>
      <c r="D5" s="14">
        <v>487.13</v>
      </c>
      <c r="E5" s="15">
        <f>C5+D5</f>
        <v>78198.83</v>
      </c>
      <c r="F5" s="14">
        <v>70444.207385676025</v>
      </c>
      <c r="G5" s="27">
        <v>441.57124528100002</v>
      </c>
      <c r="H5" s="15">
        <f t="shared" ref="H5:H36" si="0">F5+G5</f>
        <v>70885.778630957022</v>
      </c>
      <c r="I5" s="14">
        <v>6949.7528179060673</v>
      </c>
      <c r="J5" s="41">
        <v>42.600120697000001</v>
      </c>
      <c r="K5" s="32">
        <f t="shared" ref="K5:K36" si="1">I5+J5</f>
        <v>6992.3529386030677</v>
      </c>
      <c r="L5" s="13">
        <v>3088.6175507331723</v>
      </c>
      <c r="M5" s="14">
        <v>18.931918045000003</v>
      </c>
      <c r="N5" s="15">
        <f>L5+M5</f>
        <v>3107.5494687781725</v>
      </c>
      <c r="O5" s="14">
        <v>2961.2413113505759</v>
      </c>
      <c r="P5" s="27">
        <v>18.151170979000003</v>
      </c>
      <c r="Q5" s="15">
        <f>O5+P5</f>
        <v>2979.3924823295761</v>
      </c>
      <c r="R5" s="14">
        <v>2865.7320776444899</v>
      </c>
      <c r="S5" s="31">
        <v>17.566237579000003</v>
      </c>
      <c r="T5" s="32">
        <f>R5+S5</f>
        <v>2883.2983152234897</v>
      </c>
      <c r="U5" s="13">
        <v>2780.2086323161866</v>
      </c>
      <c r="V5" s="14">
        <v>17.042441963000002</v>
      </c>
      <c r="W5" s="15">
        <f>U5+V5</f>
        <v>2797.2510742791865</v>
      </c>
      <c r="X5" s="14">
        <v>3217</v>
      </c>
      <c r="Y5" s="27">
        <v>19.72</v>
      </c>
      <c r="Z5" s="15">
        <f>X5+Y5</f>
        <v>3236.72</v>
      </c>
      <c r="AA5" s="14">
        <v>3929.8350300321772</v>
      </c>
      <c r="AB5" s="31">
        <v>24.090586049000002</v>
      </c>
      <c r="AC5" s="32">
        <f>AA5+AB5</f>
        <v>3953.9256160811774</v>
      </c>
      <c r="AD5" s="13">
        <v>3373.8449394434319</v>
      </c>
      <c r="AE5" s="14">
        <v>20.679515924000004</v>
      </c>
      <c r="AF5" s="15">
        <f>AD5+AE5</f>
        <v>3394.524455367432</v>
      </c>
      <c r="AG5" s="14">
        <v>14390.12293566836</v>
      </c>
      <c r="AH5" s="27">
        <v>88.206717978</v>
      </c>
      <c r="AI5" s="15">
        <f>AG5+AH5</f>
        <v>14478.32965364636</v>
      </c>
      <c r="AJ5" s="14">
        <v>92161.468642179883</v>
      </c>
      <c r="AK5" s="31">
        <v>564.92871559300011</v>
      </c>
      <c r="AL5" s="32">
        <f>AJ5+AK5</f>
        <v>92726.39735777289</v>
      </c>
      <c r="AM5" s="5">
        <f t="shared" ref="AM5:AM36" si="2">E5+H5+K5+N5+Q5+T5+W5+Z5+AC5+AF5+AI5+AL5</f>
        <v>285634.34999303834</v>
      </c>
    </row>
    <row r="6" spans="1:39">
      <c r="A6" s="1">
        <v>2</v>
      </c>
      <c r="B6" s="3" t="s">
        <v>3</v>
      </c>
      <c r="C6" s="13">
        <v>57425.75</v>
      </c>
      <c r="D6" s="14">
        <v>260.72000000000003</v>
      </c>
      <c r="E6" s="15">
        <f t="shared" ref="E6:E69" si="3">C6+D6</f>
        <v>57686.47</v>
      </c>
      <c r="F6" s="14">
        <v>52055.370009138773</v>
      </c>
      <c r="G6" s="27">
        <v>236.33434579199999</v>
      </c>
      <c r="H6" s="15">
        <f t="shared" si="0"/>
        <v>52291.704354930771</v>
      </c>
      <c r="I6" s="14">
        <v>5125.6876655576034</v>
      </c>
      <c r="J6" s="41">
        <v>23.316215551000003</v>
      </c>
      <c r="K6" s="31">
        <f t="shared" si="1"/>
        <v>5149.0038811086033</v>
      </c>
      <c r="L6" s="13">
        <v>2277.9643101303363</v>
      </c>
      <c r="M6" s="14">
        <v>10.362615883</v>
      </c>
      <c r="N6" s="15">
        <f t="shared" ref="N6:N69" si="4">L6+M6</f>
        <v>2288.3269260133366</v>
      </c>
      <c r="O6" s="14">
        <v>2184.019843874456</v>
      </c>
      <c r="P6" s="27">
        <v>9.9339234020000013</v>
      </c>
      <c r="Q6" s="15">
        <f t="shared" ref="Q6:Q69" si="5">O6+P6</f>
        <v>2193.9537672764559</v>
      </c>
      <c r="R6" s="14">
        <v>2113.5784175415924</v>
      </c>
      <c r="S6" s="31">
        <v>9.6134398700000006</v>
      </c>
      <c r="T6" s="31">
        <f t="shared" ref="T6:T69" si="6">R6+S6</f>
        <v>2123.1918574115925</v>
      </c>
      <c r="U6" s="13">
        <v>2050.5018621127688</v>
      </c>
      <c r="V6" s="14">
        <v>9.3257359360000009</v>
      </c>
      <c r="W6" s="15">
        <f t="shared" ref="W6:W69" si="7">U6+V6</f>
        <v>2059.8275980487688</v>
      </c>
      <c r="X6" s="14">
        <v>2372.65</v>
      </c>
      <c r="Y6" s="27">
        <v>10.79</v>
      </c>
      <c r="Z6" s="15">
        <f t="shared" ref="Z6:Z69" si="8">X6+Y6</f>
        <v>2383.44</v>
      </c>
      <c r="AA6" s="14">
        <v>2898.3918520401653</v>
      </c>
      <c r="AB6" s="31">
        <v>13.183775786000002</v>
      </c>
      <c r="AC6" s="31">
        <f t="shared" ref="AC6:AC69" si="9">AA6+AB6</f>
        <v>2911.5756278261651</v>
      </c>
      <c r="AD6" s="13">
        <v>2488.3295628950923</v>
      </c>
      <c r="AE6" s="14">
        <v>11.318930945999998</v>
      </c>
      <c r="AF6" s="15">
        <f t="shared" ref="AF6:AF69" si="10">AD6+AE6</f>
        <v>2499.6484938410922</v>
      </c>
      <c r="AG6" s="14">
        <v>10613.222882858769</v>
      </c>
      <c r="AH6" s="27">
        <v>48.273090932000002</v>
      </c>
      <c r="AI6" s="15">
        <f t="shared" ref="AI6:AI69" si="11">AG6+AH6</f>
        <v>10661.495973790768</v>
      </c>
      <c r="AJ6" s="14">
        <v>67972.331597431505</v>
      </c>
      <c r="AK6" s="31">
        <v>309.16767127200006</v>
      </c>
      <c r="AL6" s="31">
        <f t="shared" ref="AL6:AL69" si="12">AJ6+AK6</f>
        <v>68281.499268703512</v>
      </c>
      <c r="AM6" s="5">
        <f t="shared" si="2"/>
        <v>210530.13774895106</v>
      </c>
    </row>
    <row r="7" spans="1:39">
      <c r="A7" s="1">
        <v>3</v>
      </c>
      <c r="B7" s="3" t="s">
        <v>4</v>
      </c>
      <c r="C7" s="13">
        <v>85995.85</v>
      </c>
      <c r="D7" s="14">
        <v>318.97000000000003</v>
      </c>
      <c r="E7" s="15">
        <f t="shared" si="3"/>
        <v>86314.82</v>
      </c>
      <c r="F7" s="14">
        <v>77953.63149532261</v>
      </c>
      <c r="G7" s="27">
        <v>289.13857455899995</v>
      </c>
      <c r="H7" s="15">
        <f t="shared" si="0"/>
        <v>78242.770069881604</v>
      </c>
      <c r="I7" s="14">
        <v>7697.012953661615</v>
      </c>
      <c r="J7" s="41">
        <v>31.324910967999998</v>
      </c>
      <c r="K7" s="31">
        <f t="shared" si="1"/>
        <v>7728.3378646296151</v>
      </c>
      <c r="L7" s="13">
        <v>3420.7158038266152</v>
      </c>
      <c r="M7" s="14">
        <v>13.922338360000001</v>
      </c>
      <c r="N7" s="15">
        <f t="shared" si="4"/>
        <v>3434.6381421866154</v>
      </c>
      <c r="O7" s="14">
        <v>3279.6436549020523</v>
      </c>
      <c r="P7" s="27">
        <v>13.346353076</v>
      </c>
      <c r="Q7" s="15">
        <f t="shared" si="5"/>
        <v>3292.9900079780523</v>
      </c>
      <c r="R7" s="14">
        <v>3173.864956250216</v>
      </c>
      <c r="S7" s="31">
        <v>12.918355331999999</v>
      </c>
      <c r="T7" s="31">
        <f t="shared" si="6"/>
        <v>3186.7833115822159</v>
      </c>
      <c r="U7" s="13">
        <v>3079.1457505775084</v>
      </c>
      <c r="V7" s="14">
        <v>12.532196467999999</v>
      </c>
      <c r="W7" s="15">
        <f t="shared" si="7"/>
        <v>3091.6779470455085</v>
      </c>
      <c r="X7" s="14">
        <v>3562.91</v>
      </c>
      <c r="Y7" s="27">
        <v>14.5</v>
      </c>
      <c r="Z7" s="15">
        <f t="shared" si="8"/>
        <v>3577.41</v>
      </c>
      <c r="AA7" s="14">
        <v>4352.3837357174452</v>
      </c>
      <c r="AB7" s="31">
        <v>17.714662655999998</v>
      </c>
      <c r="AC7" s="31">
        <f t="shared" si="9"/>
        <v>4370.098398373445</v>
      </c>
      <c r="AD7" s="13">
        <v>3736.6117735344146</v>
      </c>
      <c r="AE7" s="14">
        <v>15.206331592</v>
      </c>
      <c r="AF7" s="15">
        <f t="shared" si="10"/>
        <v>3751.8181051264146</v>
      </c>
      <c r="AG7" s="14">
        <v>15937.395982666663</v>
      </c>
      <c r="AH7" s="27">
        <v>64.862102874000001</v>
      </c>
      <c r="AI7" s="15">
        <f t="shared" si="11"/>
        <v>16002.258085540663</v>
      </c>
      <c r="AJ7" s="14">
        <v>102070.97094729004</v>
      </c>
      <c r="AK7" s="31">
        <v>415.39881482999999</v>
      </c>
      <c r="AL7" s="31">
        <f t="shared" si="12"/>
        <v>102486.36976212004</v>
      </c>
      <c r="AM7" s="5">
        <f t="shared" si="2"/>
        <v>315479.97169446421</v>
      </c>
    </row>
    <row r="8" spans="1:39">
      <c r="A8" s="1">
        <v>4</v>
      </c>
      <c r="B8" s="3" t="s">
        <v>5</v>
      </c>
      <c r="C8" s="13">
        <v>69475.66</v>
      </c>
      <c r="D8" s="14">
        <v>1488.93</v>
      </c>
      <c r="E8" s="15">
        <f t="shared" si="3"/>
        <v>70964.59</v>
      </c>
      <c r="F8" s="14">
        <v>62978.382343863974</v>
      </c>
      <c r="G8" s="27">
        <v>1349.6853606959999</v>
      </c>
      <c r="H8" s="15">
        <f t="shared" si="0"/>
        <v>64328.067704559973</v>
      </c>
      <c r="I8" s="14">
        <v>6206.164851268908</v>
      </c>
      <c r="J8" s="41">
        <v>133.14474042000001</v>
      </c>
      <c r="K8" s="31">
        <f t="shared" si="1"/>
        <v>6339.3095916889079</v>
      </c>
      <c r="L8" s="13">
        <v>2758.1512874795826</v>
      </c>
      <c r="M8" s="14">
        <v>59.17019774100001</v>
      </c>
      <c r="N8" s="15">
        <f t="shared" si="4"/>
        <v>2817.3214852205824</v>
      </c>
      <c r="O8" s="14">
        <v>2644.403653505276</v>
      </c>
      <c r="P8" s="27">
        <v>56.737846374999997</v>
      </c>
      <c r="Q8" s="15">
        <f t="shared" si="5"/>
        <v>2701.1414998802761</v>
      </c>
      <c r="R8" s="14">
        <v>2559.1134187689954</v>
      </c>
      <c r="S8" s="31">
        <v>54.900495649</v>
      </c>
      <c r="T8" s="31">
        <f t="shared" si="6"/>
        <v>2614.0139144179952</v>
      </c>
      <c r="U8" s="13">
        <v>2482.7405441843916</v>
      </c>
      <c r="V8" s="14">
        <v>53.263469520000001</v>
      </c>
      <c r="W8" s="15">
        <f t="shared" si="7"/>
        <v>2536.0040137043916</v>
      </c>
      <c r="X8" s="14">
        <v>2872.8</v>
      </c>
      <c r="Y8" s="27">
        <v>61.63</v>
      </c>
      <c r="Z8" s="15">
        <f t="shared" si="8"/>
        <v>2934.4300000000003</v>
      </c>
      <c r="AA8" s="14">
        <v>3509.3628037866474</v>
      </c>
      <c r="AB8" s="31">
        <v>75.285396880999997</v>
      </c>
      <c r="AC8" s="31">
        <f t="shared" si="9"/>
        <v>3584.6482006676474</v>
      </c>
      <c r="AD8" s="13">
        <v>3012.8608060500824</v>
      </c>
      <c r="AE8" s="14">
        <v>64.640636377999996</v>
      </c>
      <c r="AF8" s="15">
        <f t="shared" si="10"/>
        <v>3077.5014424280826</v>
      </c>
      <c r="AG8" s="14">
        <v>12850.453463421381</v>
      </c>
      <c r="AH8" s="27">
        <v>275.68862912499998</v>
      </c>
      <c r="AI8" s="15">
        <f t="shared" si="11"/>
        <v>13126.142092546381</v>
      </c>
      <c r="AJ8" s="14">
        <v>82300.663392622708</v>
      </c>
      <c r="AK8" s="31">
        <v>1765.619844802</v>
      </c>
      <c r="AL8" s="31">
        <f t="shared" si="12"/>
        <v>84066.283237424708</v>
      </c>
      <c r="AM8" s="5">
        <f t="shared" si="2"/>
        <v>259089.45318253894</v>
      </c>
    </row>
    <row r="9" spans="1:39">
      <c r="A9" s="7">
        <v>5</v>
      </c>
      <c r="B9" s="8" t="s">
        <v>6</v>
      </c>
      <c r="C9" s="16">
        <v>62180.19</v>
      </c>
      <c r="D9" s="17">
        <v>380.21</v>
      </c>
      <c r="E9" s="18">
        <f t="shared" si="3"/>
        <v>62560.4</v>
      </c>
      <c r="F9" s="17">
        <v>56365.175100710352</v>
      </c>
      <c r="G9" s="28">
        <v>344.65327678600005</v>
      </c>
      <c r="H9" s="18">
        <f t="shared" si="0"/>
        <v>56709.828377496349</v>
      </c>
      <c r="I9" s="17">
        <v>5557.4893697453399</v>
      </c>
      <c r="J9" s="42">
        <v>33.996698071000004</v>
      </c>
      <c r="K9" s="33">
        <f t="shared" si="1"/>
        <v>5591.4860678163395</v>
      </c>
      <c r="L9" s="16">
        <v>2469.8661456250506</v>
      </c>
      <c r="M9" s="17">
        <v>15.110886558000002</v>
      </c>
      <c r="N9" s="18">
        <f t="shared" si="4"/>
        <v>2484.9770321830506</v>
      </c>
      <c r="O9" s="17">
        <v>2368.0075450568365</v>
      </c>
      <c r="P9" s="28">
        <v>14.485656548000001</v>
      </c>
      <c r="Q9" s="18">
        <f t="shared" si="5"/>
        <v>2382.4932016048365</v>
      </c>
      <c r="R9" s="17">
        <v>2291.6319436589697</v>
      </c>
      <c r="S9" s="33">
        <v>14.018300500000002</v>
      </c>
      <c r="T9" s="33">
        <f t="shared" si="6"/>
        <v>2305.6502441589696</v>
      </c>
      <c r="U9" s="16">
        <v>2223.2416496831261</v>
      </c>
      <c r="V9" s="17">
        <v>13.601485794000002</v>
      </c>
      <c r="W9" s="18">
        <f t="shared" si="7"/>
        <v>2236.843135477126</v>
      </c>
      <c r="X9" s="17">
        <v>2572.5300000000002</v>
      </c>
      <c r="Y9" s="28">
        <v>15.74</v>
      </c>
      <c r="Z9" s="18">
        <f t="shared" si="8"/>
        <v>2588.27</v>
      </c>
      <c r="AA9" s="17">
        <v>3142.5601710590036</v>
      </c>
      <c r="AB9" s="33">
        <v>19.227580683999999</v>
      </c>
      <c r="AC9" s="33">
        <f t="shared" si="9"/>
        <v>3161.7877517430034</v>
      </c>
      <c r="AD9" s="16">
        <v>2697.9531326375027</v>
      </c>
      <c r="AE9" s="17">
        <v>16.507664064000004</v>
      </c>
      <c r="AF9" s="18">
        <f t="shared" si="10"/>
        <v>2714.4607967015027</v>
      </c>
      <c r="AG9" s="17">
        <v>11507.309301455278</v>
      </c>
      <c r="AH9" s="28">
        <v>70.400520839000009</v>
      </c>
      <c r="AI9" s="18">
        <f t="shared" si="11"/>
        <v>11577.709822294279</v>
      </c>
      <c r="AJ9" s="17">
        <v>73698.503486251022</v>
      </c>
      <c r="AK9" s="33">
        <v>450.8645675570001</v>
      </c>
      <c r="AL9" s="33">
        <f t="shared" si="12"/>
        <v>74149.368053808023</v>
      </c>
      <c r="AM9" s="5">
        <f t="shared" si="2"/>
        <v>228463.27448328349</v>
      </c>
    </row>
    <row r="10" spans="1:39">
      <c r="A10" s="1">
        <v>6</v>
      </c>
      <c r="B10" s="3" t="s">
        <v>7</v>
      </c>
      <c r="C10" s="13">
        <v>116571.21</v>
      </c>
      <c r="D10" s="14">
        <v>488.04</v>
      </c>
      <c r="E10" s="15">
        <f t="shared" si="3"/>
        <v>117059.25</v>
      </c>
      <c r="F10" s="14">
        <v>105669.61872706238</v>
      </c>
      <c r="G10" s="27">
        <v>442.40267201400002</v>
      </c>
      <c r="H10" s="15">
        <f t="shared" si="0"/>
        <v>106112.02139907637</v>
      </c>
      <c r="I10" s="14">
        <v>10456.33314513525</v>
      </c>
      <c r="J10" s="41">
        <v>43.642738585000004</v>
      </c>
      <c r="K10" s="31">
        <f t="shared" si="1"/>
        <v>10499.97588372025</v>
      </c>
      <c r="L10" s="13">
        <v>4647.0162197953196</v>
      </c>
      <c r="M10" s="14">
        <v>19.394014961</v>
      </c>
      <c r="N10" s="15">
        <f t="shared" si="4"/>
        <v>4666.4102347563194</v>
      </c>
      <c r="O10" s="14">
        <v>4455.3707859710685</v>
      </c>
      <c r="P10" s="27">
        <v>18.595880928</v>
      </c>
      <c r="Q10" s="15">
        <f t="shared" si="5"/>
        <v>4473.9666668990685</v>
      </c>
      <c r="R10" s="14">
        <v>4311.6712340252316</v>
      </c>
      <c r="S10" s="31">
        <v>17.995741413000001</v>
      </c>
      <c r="T10" s="31">
        <f t="shared" si="6"/>
        <v>4329.6669754382319</v>
      </c>
      <c r="U10" s="13">
        <v>4182.9959185854605</v>
      </c>
      <c r="V10" s="14">
        <v>17.461591638999998</v>
      </c>
      <c r="W10" s="15">
        <f t="shared" si="7"/>
        <v>4200.4575102244607</v>
      </c>
      <c r="X10" s="14">
        <v>4840.18</v>
      </c>
      <c r="Y10" s="27">
        <v>20.2</v>
      </c>
      <c r="Z10" s="15">
        <f t="shared" si="8"/>
        <v>4860.38</v>
      </c>
      <c r="AA10" s="14">
        <v>5912.6799695042664</v>
      </c>
      <c r="AB10" s="31">
        <v>24.679556197</v>
      </c>
      <c r="AC10" s="31">
        <f t="shared" si="9"/>
        <v>5937.3595257012666</v>
      </c>
      <c r="AD10" s="13">
        <v>5076.1584751554265</v>
      </c>
      <c r="AE10" s="14">
        <v>21.184469641</v>
      </c>
      <c r="AF10" s="15">
        <f t="shared" si="10"/>
        <v>5097.3429447964263</v>
      </c>
      <c r="AG10" s="14">
        <v>21650.830375883128</v>
      </c>
      <c r="AH10" s="27">
        <v>90.362153645999996</v>
      </c>
      <c r="AI10" s="15">
        <f t="shared" si="11"/>
        <v>21741.192529529129</v>
      </c>
      <c r="AJ10" s="14">
        <v>138662.63225717409</v>
      </c>
      <c r="AK10" s="31">
        <v>578.73967393600003</v>
      </c>
      <c r="AL10" s="31">
        <f t="shared" si="12"/>
        <v>139241.3719311101</v>
      </c>
      <c r="AM10" s="5">
        <f t="shared" si="2"/>
        <v>428219.39560125169</v>
      </c>
    </row>
    <row r="11" spans="1:39">
      <c r="A11" s="1">
        <v>7</v>
      </c>
      <c r="B11" s="3" t="s">
        <v>8</v>
      </c>
      <c r="C11" s="13">
        <v>100266.54</v>
      </c>
      <c r="D11" s="38"/>
      <c r="E11" s="15">
        <f t="shared" si="3"/>
        <v>100266.54</v>
      </c>
      <c r="F11" s="14">
        <v>90889.743870854552</v>
      </c>
      <c r="G11" s="37"/>
      <c r="H11" s="15">
        <f t="shared" si="0"/>
        <v>90889.743870854552</v>
      </c>
      <c r="I11" s="14">
        <v>8990.1129818053996</v>
      </c>
      <c r="J11" s="35"/>
      <c r="K11" s="31">
        <f t="shared" si="1"/>
        <v>8990.1129818053996</v>
      </c>
      <c r="L11" s="13">
        <v>3995.3968819058496</v>
      </c>
      <c r="M11" s="38"/>
      <c r="N11" s="15">
        <f t="shared" si="4"/>
        <v>3995.3968819058496</v>
      </c>
      <c r="O11" s="14">
        <v>3830.6245780195004</v>
      </c>
      <c r="P11" s="37"/>
      <c r="Q11" s="15">
        <f t="shared" si="5"/>
        <v>3830.6245780195004</v>
      </c>
      <c r="R11" s="14">
        <v>3707.0750325434246</v>
      </c>
      <c r="S11" s="35"/>
      <c r="T11" s="31">
        <f t="shared" si="6"/>
        <v>3707.0750325434246</v>
      </c>
      <c r="U11" s="13">
        <v>3596.4429775279254</v>
      </c>
      <c r="V11" s="38"/>
      <c r="W11" s="15">
        <f t="shared" si="7"/>
        <v>3596.4429775279254</v>
      </c>
      <c r="X11" s="14">
        <v>4161.4799999999996</v>
      </c>
      <c r="Y11" s="37"/>
      <c r="Z11" s="15">
        <f t="shared" si="8"/>
        <v>4161.4799999999996</v>
      </c>
      <c r="AA11" s="14">
        <v>5083.5852505169496</v>
      </c>
      <c r="AB11" s="35"/>
      <c r="AC11" s="31">
        <f t="shared" si="9"/>
        <v>5083.5852505169496</v>
      </c>
      <c r="AD11" s="13">
        <v>4364.3634505302498</v>
      </c>
      <c r="AE11" s="38"/>
      <c r="AF11" s="15">
        <f t="shared" si="10"/>
        <v>4364.3634505302498</v>
      </c>
      <c r="AG11" s="14">
        <v>18614.882342348697</v>
      </c>
      <c r="AH11" s="37"/>
      <c r="AI11" s="15">
        <f t="shared" si="11"/>
        <v>18614.882342348697</v>
      </c>
      <c r="AJ11" s="14">
        <v>119218.91862507263</v>
      </c>
      <c r="AK11" s="35"/>
      <c r="AL11" s="31">
        <f t="shared" si="12"/>
        <v>119218.91862507263</v>
      </c>
      <c r="AM11" s="5">
        <f t="shared" si="2"/>
        <v>366719.16599112516</v>
      </c>
    </row>
    <row r="12" spans="1:39">
      <c r="A12" s="1">
        <v>8</v>
      </c>
      <c r="B12" s="3" t="s">
        <v>9</v>
      </c>
      <c r="C12" s="13">
        <v>89592.18</v>
      </c>
      <c r="D12" s="14">
        <v>747.34</v>
      </c>
      <c r="E12" s="15">
        <f t="shared" si="3"/>
        <v>90339.51999999999</v>
      </c>
      <c r="F12" s="14">
        <v>81213.637093801488</v>
      </c>
      <c r="G12" s="27">
        <v>677.44934826500003</v>
      </c>
      <c r="H12" s="15">
        <f t="shared" si="0"/>
        <v>81891.086442066488</v>
      </c>
      <c r="I12" s="14">
        <v>8019.6282606342993</v>
      </c>
      <c r="J12" s="31">
        <v>66.82973967400001</v>
      </c>
      <c r="K12" s="31">
        <f t="shared" si="1"/>
        <v>8086.4580003082992</v>
      </c>
      <c r="L12" s="13">
        <v>3564.0928886466222</v>
      </c>
      <c r="M12" s="14">
        <v>29.700625209999998</v>
      </c>
      <c r="N12" s="15">
        <f t="shared" si="4"/>
        <v>3593.7935138566222</v>
      </c>
      <c r="O12" s="14">
        <v>3417.1077920754087</v>
      </c>
      <c r="P12" s="27">
        <v>28.477539549999999</v>
      </c>
      <c r="Q12" s="15">
        <f t="shared" si="5"/>
        <v>3445.5853316254088</v>
      </c>
      <c r="R12" s="14">
        <v>3306.8954478597434</v>
      </c>
      <c r="S12" s="31">
        <v>27.557161800000003</v>
      </c>
      <c r="T12" s="31">
        <f t="shared" si="6"/>
        <v>3334.4526096597433</v>
      </c>
      <c r="U12" s="13">
        <v>3208.2061481001119</v>
      </c>
      <c r="V12" s="14">
        <v>26.737575933999999</v>
      </c>
      <c r="W12" s="15">
        <f t="shared" si="7"/>
        <v>3234.9437240341117</v>
      </c>
      <c r="X12" s="14">
        <v>3712.24</v>
      </c>
      <c r="Y12" s="27">
        <v>30.93</v>
      </c>
      <c r="Z12" s="15">
        <f t="shared" si="8"/>
        <v>3743.1699999999996</v>
      </c>
      <c r="AA12" s="14">
        <v>4534.8110777805005</v>
      </c>
      <c r="AB12" s="31">
        <v>37.78997605</v>
      </c>
      <c r="AC12" s="31">
        <f t="shared" si="9"/>
        <v>4572.6010538305009</v>
      </c>
      <c r="AD12" s="13">
        <v>3893.2294330880568</v>
      </c>
      <c r="AE12" s="14">
        <v>32.441191193000002</v>
      </c>
      <c r="AF12" s="15">
        <f t="shared" si="10"/>
        <v>3925.6706242810569</v>
      </c>
      <c r="AG12" s="14">
        <v>16605.401600982172</v>
      </c>
      <c r="AH12" s="27">
        <v>138.37317249100002</v>
      </c>
      <c r="AI12" s="15">
        <f t="shared" si="11"/>
        <v>16743.774773473171</v>
      </c>
      <c r="AJ12" s="14">
        <v>106349.20950858732</v>
      </c>
      <c r="AK12" s="31">
        <v>886.2266190590002</v>
      </c>
      <c r="AL12" s="31">
        <f t="shared" si="12"/>
        <v>107235.43612764632</v>
      </c>
      <c r="AM12" s="5">
        <f t="shared" si="2"/>
        <v>330146.49220078177</v>
      </c>
    </row>
    <row r="13" spans="1:39">
      <c r="A13" s="1">
        <v>9</v>
      </c>
      <c r="B13" s="3" t="s">
        <v>10</v>
      </c>
      <c r="C13" s="13">
        <v>76304.649999999994</v>
      </c>
      <c r="D13" s="14">
        <v>181.97</v>
      </c>
      <c r="E13" s="15">
        <f t="shared" si="3"/>
        <v>76486.62</v>
      </c>
      <c r="F13" s="14">
        <v>69168.739981812963</v>
      </c>
      <c r="G13" s="27">
        <v>164.95069647</v>
      </c>
      <c r="H13" s="15">
        <f t="shared" si="0"/>
        <v>69333.690678282961</v>
      </c>
      <c r="I13" s="14">
        <v>6834.0255598824833</v>
      </c>
      <c r="J13" s="31">
        <v>16.272532080000001</v>
      </c>
      <c r="K13" s="31">
        <f t="shared" si="1"/>
        <v>6850.2980919624833</v>
      </c>
      <c r="L13" s="13">
        <v>3037.1859027889564</v>
      </c>
      <c r="M13" s="14">
        <v>7.2303609</v>
      </c>
      <c r="N13" s="15">
        <f t="shared" si="4"/>
        <v>3044.4162636889564</v>
      </c>
      <c r="O13" s="14">
        <v>2911.9307320698558</v>
      </c>
      <c r="P13" s="27">
        <v>6.9321436800000003</v>
      </c>
      <c r="Q13" s="15">
        <f t="shared" si="5"/>
        <v>2918.8628757498559</v>
      </c>
      <c r="R13" s="14">
        <v>2818.0119177675019</v>
      </c>
      <c r="S13" s="31">
        <v>6.7098874500000001</v>
      </c>
      <c r="T13" s="31">
        <f t="shared" si="6"/>
        <v>2824.7218052175022</v>
      </c>
      <c r="U13" s="13">
        <v>2733.9126085320786</v>
      </c>
      <c r="V13" s="14">
        <v>6.5101381800000002</v>
      </c>
      <c r="W13" s="15">
        <f t="shared" si="7"/>
        <v>2740.4227467120786</v>
      </c>
      <c r="X13" s="14">
        <v>3163.44</v>
      </c>
      <c r="Y13" s="27">
        <v>7.53</v>
      </c>
      <c r="Z13" s="15">
        <f t="shared" si="8"/>
        <v>3170.9700000000003</v>
      </c>
      <c r="AA13" s="14">
        <v>3864.395431757705</v>
      </c>
      <c r="AB13" s="31">
        <v>9.20253327</v>
      </c>
      <c r="AC13" s="31">
        <f t="shared" si="9"/>
        <v>3873.597965027705</v>
      </c>
      <c r="AD13" s="13">
        <v>3317.6636860853919</v>
      </c>
      <c r="AE13" s="14">
        <v>7.8999429599999997</v>
      </c>
      <c r="AF13" s="15">
        <f t="shared" si="10"/>
        <v>3325.5636290453917</v>
      </c>
      <c r="AG13" s="14">
        <v>14150.498662172407</v>
      </c>
      <c r="AH13" s="27">
        <v>33.692919119999999</v>
      </c>
      <c r="AI13" s="15">
        <f t="shared" si="11"/>
        <v>14184.191581292407</v>
      </c>
      <c r="AJ13" s="14">
        <v>90626.796209815657</v>
      </c>
      <c r="AK13" s="31">
        <v>215.78266563</v>
      </c>
      <c r="AL13" s="31">
        <f t="shared" si="12"/>
        <v>90842.578875445659</v>
      </c>
      <c r="AM13" s="5">
        <f t="shared" si="2"/>
        <v>279595.93451242498</v>
      </c>
    </row>
    <row r="14" spans="1:39">
      <c r="A14" s="7">
        <v>10</v>
      </c>
      <c r="B14" s="8" t="s">
        <v>11</v>
      </c>
      <c r="C14" s="16">
        <v>98111.44</v>
      </c>
      <c r="D14" s="17">
        <v>1034.99</v>
      </c>
      <c r="E14" s="18">
        <f t="shared" si="3"/>
        <v>99146.430000000008</v>
      </c>
      <c r="F14" s="17">
        <v>88936.181503918036</v>
      </c>
      <c r="G14" s="28">
        <v>938.20320145100004</v>
      </c>
      <c r="H14" s="18">
        <f t="shared" si="0"/>
        <v>89874.384705369041</v>
      </c>
      <c r="I14" s="17">
        <v>8790.1537449866028</v>
      </c>
      <c r="J14" s="33">
        <v>97.608251839000005</v>
      </c>
      <c r="K14" s="33">
        <f t="shared" si="1"/>
        <v>8887.7619968256022</v>
      </c>
      <c r="L14" s="16">
        <v>3906.530756095086</v>
      </c>
      <c r="M14" s="17">
        <v>43.380179432999995</v>
      </c>
      <c r="N14" s="18">
        <f t="shared" si="4"/>
        <v>3949.9109355280862</v>
      </c>
      <c r="O14" s="17">
        <v>3745.4233387569561</v>
      </c>
      <c r="P14" s="28">
        <v>41.585164581999997</v>
      </c>
      <c r="Q14" s="18">
        <f t="shared" si="5"/>
        <v>3787.008503338956</v>
      </c>
      <c r="R14" s="17">
        <v>3624.6217979914668</v>
      </c>
      <c r="S14" s="33">
        <v>40.248995147999999</v>
      </c>
      <c r="T14" s="33">
        <f t="shared" si="6"/>
        <v>3664.870793139467</v>
      </c>
      <c r="U14" s="16">
        <v>3516.4504352201434</v>
      </c>
      <c r="V14" s="17">
        <v>39.045926154</v>
      </c>
      <c r="W14" s="18">
        <f t="shared" si="7"/>
        <v>3555.4963613741434</v>
      </c>
      <c r="X14" s="17">
        <v>4068.92</v>
      </c>
      <c r="Y14" s="28">
        <v>45.18</v>
      </c>
      <c r="Z14" s="18">
        <f t="shared" si="8"/>
        <v>4114.1000000000004</v>
      </c>
      <c r="AA14" s="17">
        <v>4970.5155005534152</v>
      </c>
      <c r="AB14" s="33">
        <v>55.190912773999997</v>
      </c>
      <c r="AC14" s="33">
        <f t="shared" si="9"/>
        <v>5025.7064133274152</v>
      </c>
      <c r="AD14" s="16">
        <v>4267.2907233538417</v>
      </c>
      <c r="AE14" s="17">
        <v>47.383400712999993</v>
      </c>
      <c r="AF14" s="18">
        <f t="shared" si="10"/>
        <v>4314.6741240668416</v>
      </c>
      <c r="AG14" s="17">
        <v>18200.847760783268</v>
      </c>
      <c r="AH14" s="28">
        <v>202.10379679799999</v>
      </c>
      <c r="AI14" s="18">
        <f t="shared" si="11"/>
        <v>18402.951557581269</v>
      </c>
      <c r="AJ14" s="17">
        <v>116567.23626792338</v>
      </c>
      <c r="AK14" s="33">
        <v>1294.3658659829998</v>
      </c>
      <c r="AL14" s="33">
        <f t="shared" si="12"/>
        <v>117861.60213390637</v>
      </c>
      <c r="AM14" s="5">
        <f t="shared" si="2"/>
        <v>362584.89752445725</v>
      </c>
    </row>
    <row r="15" spans="1:39">
      <c r="A15" s="1">
        <v>11</v>
      </c>
      <c r="B15" s="3" t="s">
        <v>12</v>
      </c>
      <c r="C15" s="13">
        <v>82613.42</v>
      </c>
      <c r="D15" s="14">
        <v>571.87</v>
      </c>
      <c r="E15" s="15">
        <f t="shared" si="3"/>
        <v>83185.289999999994</v>
      </c>
      <c r="F15" s="14">
        <v>74887.520007793151</v>
      </c>
      <c r="G15" s="27">
        <v>518.38654354599998</v>
      </c>
      <c r="H15" s="15">
        <f t="shared" si="0"/>
        <v>75405.906551339154</v>
      </c>
      <c r="I15" s="14">
        <v>7394.3603435169816</v>
      </c>
      <c r="J15" s="31">
        <v>51.135774979999994</v>
      </c>
      <c r="K15" s="31">
        <f t="shared" si="1"/>
        <v>7445.4961184969816</v>
      </c>
      <c r="L15" s="13">
        <v>3286.210564869129</v>
      </c>
      <c r="M15" s="14">
        <v>22.726770707</v>
      </c>
      <c r="N15" s="15">
        <f t="shared" si="4"/>
        <v>3308.937335576129</v>
      </c>
      <c r="O15" s="14">
        <v>3150.6854839237644</v>
      </c>
      <c r="P15" s="27">
        <v>21.791608088</v>
      </c>
      <c r="Q15" s="15">
        <f t="shared" si="5"/>
        <v>3172.4770920117644</v>
      </c>
      <c r="R15" s="14">
        <v>3049.0660869955204</v>
      </c>
      <c r="S15" s="31">
        <v>21.089435121000001</v>
      </c>
      <c r="T15" s="31">
        <f t="shared" si="6"/>
        <v>3070.1555221165204</v>
      </c>
      <c r="U15" s="13">
        <v>2958.0713150739653</v>
      </c>
      <c r="V15" s="14">
        <v>20.458711190999999</v>
      </c>
      <c r="W15" s="15">
        <f t="shared" si="7"/>
        <v>2978.5300262649653</v>
      </c>
      <c r="X15" s="14">
        <v>3422.81</v>
      </c>
      <c r="Y15" s="27">
        <v>23.67</v>
      </c>
      <c r="Z15" s="15">
        <f t="shared" si="8"/>
        <v>3446.48</v>
      </c>
      <c r="AA15" s="14">
        <v>4181.2445800610567</v>
      </c>
      <c r="AB15" s="31">
        <v>28.918524907999998</v>
      </c>
      <c r="AC15" s="31">
        <f t="shared" si="9"/>
        <v>4210.1631049690568</v>
      </c>
      <c r="AD15" s="13">
        <v>3589.6852563041984</v>
      </c>
      <c r="AE15" s="14">
        <v>24.825878664000001</v>
      </c>
      <c r="AF15" s="15">
        <f t="shared" si="10"/>
        <v>3614.5111349681983</v>
      </c>
      <c r="AG15" s="14">
        <v>15310.725023152683</v>
      </c>
      <c r="AH15" s="27">
        <v>105.88679020799999</v>
      </c>
      <c r="AI15" s="15">
        <f t="shared" si="11"/>
        <v>15416.611813360683</v>
      </c>
      <c r="AJ15" s="14">
        <v>98057.459996590856</v>
      </c>
      <c r="AK15" s="31">
        <v>678.13978989000009</v>
      </c>
      <c r="AL15" s="31">
        <f t="shared" si="12"/>
        <v>98735.59978648086</v>
      </c>
      <c r="AM15" s="5">
        <f t="shared" si="2"/>
        <v>303990.15848558431</v>
      </c>
    </row>
    <row r="16" spans="1:39">
      <c r="A16" s="1">
        <v>12</v>
      </c>
      <c r="B16" s="3" t="s">
        <v>13</v>
      </c>
      <c r="C16" s="13">
        <v>91139.45</v>
      </c>
      <c r="D16" s="14">
        <v>339.73</v>
      </c>
      <c r="E16" s="15">
        <f t="shared" si="3"/>
        <v>91479.18</v>
      </c>
      <c r="F16" s="14">
        <v>82616.205099080791</v>
      </c>
      <c r="G16" s="27">
        <v>307.95745333299999</v>
      </c>
      <c r="H16" s="15">
        <f t="shared" si="0"/>
        <v>82924.162552413793</v>
      </c>
      <c r="I16" s="14">
        <v>8146.8457486264533</v>
      </c>
      <c r="J16" s="31">
        <v>30.380475152999999</v>
      </c>
      <c r="K16" s="31">
        <f t="shared" si="1"/>
        <v>8177.226223779453</v>
      </c>
      <c r="L16" s="13">
        <v>3620.6310384870567</v>
      </c>
      <c r="M16" s="14">
        <v>13.497821032999999</v>
      </c>
      <c r="N16" s="15">
        <f t="shared" si="4"/>
        <v>3634.1288595200567</v>
      </c>
      <c r="O16" s="14">
        <v>3471.3142783835242</v>
      </c>
      <c r="P16" s="27">
        <v>12.947479887</v>
      </c>
      <c r="Q16" s="15">
        <f t="shared" si="5"/>
        <v>3484.2617582705243</v>
      </c>
      <c r="R16" s="14">
        <v>3359.3536065495246</v>
      </c>
      <c r="S16" s="31">
        <v>12.524287094000002</v>
      </c>
      <c r="T16" s="31">
        <f t="shared" si="6"/>
        <v>3371.8778936435247</v>
      </c>
      <c r="U16" s="13">
        <v>3259.0987722789291</v>
      </c>
      <c r="V16" s="14">
        <v>12.154704382</v>
      </c>
      <c r="W16" s="15">
        <f t="shared" si="7"/>
        <v>3271.2534766609292</v>
      </c>
      <c r="X16" s="14">
        <v>3771.13</v>
      </c>
      <c r="Y16" s="27">
        <v>14.06</v>
      </c>
      <c r="Z16" s="15">
        <f t="shared" si="8"/>
        <v>3785.19</v>
      </c>
      <c r="AA16" s="14">
        <v>4606.7479874582323</v>
      </c>
      <c r="AB16" s="31">
        <v>17.178462140999997</v>
      </c>
      <c r="AC16" s="31">
        <f t="shared" si="9"/>
        <v>4623.926449599232</v>
      </c>
      <c r="AD16" s="13">
        <v>3954.9887631415186</v>
      </c>
      <c r="AE16" s="14">
        <v>14.746525545000001</v>
      </c>
      <c r="AF16" s="15">
        <f t="shared" si="10"/>
        <v>3969.7352886865187</v>
      </c>
      <c r="AG16" s="14">
        <v>16868.817486372696</v>
      </c>
      <c r="AH16" s="27">
        <v>62.905144724999992</v>
      </c>
      <c r="AI16" s="15">
        <f t="shared" si="11"/>
        <v>16931.722631097695</v>
      </c>
      <c r="AJ16" s="14">
        <v>108036.25519748111</v>
      </c>
      <c r="AK16" s="31">
        <v>402.85732751299997</v>
      </c>
      <c r="AL16" s="31">
        <f t="shared" si="12"/>
        <v>108439.11252499411</v>
      </c>
      <c r="AM16" s="5">
        <f t="shared" si="2"/>
        <v>334091.77765866584</v>
      </c>
    </row>
    <row r="17" spans="1:39">
      <c r="A17" s="1">
        <v>13</v>
      </c>
      <c r="B17" s="3" t="s">
        <v>14</v>
      </c>
      <c r="C17" s="13">
        <v>80459.05</v>
      </c>
      <c r="D17" s="14">
        <v>794.6</v>
      </c>
      <c r="E17" s="15">
        <f t="shared" si="3"/>
        <v>81253.650000000009</v>
      </c>
      <c r="F17" s="14">
        <v>72934.62827701823</v>
      </c>
      <c r="G17" s="27">
        <v>720.28982605300007</v>
      </c>
      <c r="H17" s="15">
        <f t="shared" si="0"/>
        <v>73654.918103071235</v>
      </c>
      <c r="I17" s="14">
        <v>7293.4287094744604</v>
      </c>
      <c r="J17" s="31">
        <v>72.245811212000007</v>
      </c>
      <c r="K17" s="31">
        <f t="shared" si="1"/>
        <v>7365.6745206864607</v>
      </c>
      <c r="L17" s="13">
        <v>3241.3544060249305</v>
      </c>
      <c r="M17" s="14">
        <v>32.109039662000001</v>
      </c>
      <c r="N17" s="15">
        <f t="shared" si="4"/>
        <v>3273.4634456869308</v>
      </c>
      <c r="O17" s="14">
        <v>3107.6792170564363</v>
      </c>
      <c r="P17" s="27">
        <v>30.783954306000005</v>
      </c>
      <c r="Q17" s="15">
        <f t="shared" si="5"/>
        <v>3138.4631713624362</v>
      </c>
      <c r="R17" s="14">
        <v>3007.4469058673094</v>
      </c>
      <c r="S17" s="31">
        <v>29.792955359000008</v>
      </c>
      <c r="T17" s="31">
        <f t="shared" si="6"/>
        <v>3037.2398612263096</v>
      </c>
      <c r="U17" s="13">
        <v>2917.6941955430661</v>
      </c>
      <c r="V17" s="14">
        <v>28.903406187999998</v>
      </c>
      <c r="W17" s="15">
        <f t="shared" si="7"/>
        <v>2946.5976017310663</v>
      </c>
      <c r="X17" s="14">
        <v>3376.09</v>
      </c>
      <c r="Y17" s="27">
        <v>33.44</v>
      </c>
      <c r="Z17" s="15">
        <f t="shared" si="8"/>
        <v>3409.53</v>
      </c>
      <c r="AA17" s="14">
        <v>4124.1713745109637</v>
      </c>
      <c r="AB17" s="31">
        <v>40.850679721999995</v>
      </c>
      <c r="AC17" s="31">
        <f t="shared" si="9"/>
        <v>4165.0220542329635</v>
      </c>
      <c r="AD17" s="13">
        <v>3540.6867247497025</v>
      </c>
      <c r="AE17" s="14">
        <v>35.077038344000002</v>
      </c>
      <c r="AF17" s="15">
        <f t="shared" si="10"/>
        <v>3575.7637630937024</v>
      </c>
      <c r="AG17" s="14">
        <v>15101.736493628638</v>
      </c>
      <c r="AH17" s="27">
        <v>149.59926217500004</v>
      </c>
      <c r="AI17" s="15">
        <f t="shared" si="11"/>
        <v>15251.335755803637</v>
      </c>
      <c r="AJ17" s="14">
        <v>96718.99402959313</v>
      </c>
      <c r="AK17" s="31">
        <v>958.08599140400008</v>
      </c>
      <c r="AL17" s="31">
        <f t="shared" si="12"/>
        <v>97677.080020997135</v>
      </c>
      <c r="AM17" s="5">
        <f t="shared" si="2"/>
        <v>298748.73829789198</v>
      </c>
    </row>
    <row r="18" spans="1:39">
      <c r="A18" s="1">
        <v>14</v>
      </c>
      <c r="B18" s="3" t="s">
        <v>15</v>
      </c>
      <c r="C18" s="13">
        <v>87510.68</v>
      </c>
      <c r="D18" s="14">
        <v>1934.19</v>
      </c>
      <c r="E18" s="15">
        <f t="shared" si="3"/>
        <v>89444.87</v>
      </c>
      <c r="F18" s="14">
        <v>79326.798008675876</v>
      </c>
      <c r="G18" s="27">
        <v>1753.3144998400001</v>
      </c>
      <c r="H18" s="15">
        <f t="shared" si="0"/>
        <v>81080.112508515871</v>
      </c>
      <c r="I18" s="14">
        <v>7768.1051666797048</v>
      </c>
      <c r="J18" s="31">
        <v>199.73769360700004</v>
      </c>
      <c r="K18" s="31">
        <f t="shared" si="1"/>
        <v>7967.8428602867052</v>
      </c>
      <c r="L18" s="13">
        <v>3452.3106910983456</v>
      </c>
      <c r="M18" s="14">
        <v>88.767521239000004</v>
      </c>
      <c r="N18" s="15">
        <f t="shared" si="4"/>
        <v>3541.0782123373456</v>
      </c>
      <c r="O18" s="14">
        <v>3309.9355521278203</v>
      </c>
      <c r="P18" s="27">
        <v>85.105453667000006</v>
      </c>
      <c r="Q18" s="15">
        <f t="shared" si="5"/>
        <v>3395.0410057948202</v>
      </c>
      <c r="R18" s="14">
        <v>3203.1798456649531</v>
      </c>
      <c r="S18" s="31">
        <v>82.369493132999992</v>
      </c>
      <c r="T18" s="31">
        <f t="shared" si="6"/>
        <v>3285.5493387979532</v>
      </c>
      <c r="U18" s="13">
        <v>3107.5857813961734</v>
      </c>
      <c r="V18" s="14">
        <v>79.906187059000004</v>
      </c>
      <c r="W18" s="15">
        <f t="shared" si="7"/>
        <v>3187.4919684551733</v>
      </c>
      <c r="X18" s="14">
        <v>3595.82</v>
      </c>
      <c r="Y18" s="27">
        <v>92.46</v>
      </c>
      <c r="Z18" s="15">
        <f t="shared" si="8"/>
        <v>3688.28</v>
      </c>
      <c r="AA18" s="14">
        <v>4392.5838228861821</v>
      </c>
      <c r="AB18" s="31">
        <v>112.946833076</v>
      </c>
      <c r="AC18" s="31">
        <f t="shared" si="9"/>
        <v>4505.5306559621822</v>
      </c>
      <c r="AD18" s="13">
        <v>3771.1243827464905</v>
      </c>
      <c r="AE18" s="14">
        <v>96.96404640800003</v>
      </c>
      <c r="AF18" s="15">
        <f t="shared" si="10"/>
        <v>3868.0884291544903</v>
      </c>
      <c r="AG18" s="14">
        <v>16084.599158362811</v>
      </c>
      <c r="AH18" s="27">
        <v>413.57972983600001</v>
      </c>
      <c r="AI18" s="15">
        <f t="shared" si="11"/>
        <v>16498.17888819881</v>
      </c>
      <c r="AJ18" s="14">
        <v>103013.73293213196</v>
      </c>
      <c r="AK18" s="31">
        <v>2648.7678431280001</v>
      </c>
      <c r="AL18" s="31">
        <f t="shared" si="12"/>
        <v>105662.50077525995</v>
      </c>
      <c r="AM18" s="5">
        <f t="shared" si="2"/>
        <v>326124.56464276329</v>
      </c>
    </row>
    <row r="19" spans="1:39">
      <c r="A19" s="7">
        <v>15</v>
      </c>
      <c r="B19" s="8" t="s">
        <v>16</v>
      </c>
      <c r="C19" s="16">
        <v>75587.740000000005</v>
      </c>
      <c r="D19" s="17">
        <v>764.58</v>
      </c>
      <c r="E19" s="18">
        <f t="shared" si="3"/>
        <v>76352.320000000007</v>
      </c>
      <c r="F19" s="17">
        <v>68518.873476182678</v>
      </c>
      <c r="G19" s="28">
        <v>693.07240524799988</v>
      </c>
      <c r="H19" s="18">
        <f t="shared" si="0"/>
        <v>69211.945881430671</v>
      </c>
      <c r="I19" s="17">
        <v>6751.9204958342752</v>
      </c>
      <c r="J19" s="33">
        <v>68.372084630999993</v>
      </c>
      <c r="K19" s="33">
        <f t="shared" si="1"/>
        <v>6820.292580465275</v>
      </c>
      <c r="L19" s="16">
        <v>3000.6966709460644</v>
      </c>
      <c r="M19" s="17">
        <v>30.385515993999995</v>
      </c>
      <c r="N19" s="18">
        <f t="shared" si="4"/>
        <v>3031.0821869400643</v>
      </c>
      <c r="O19" s="17">
        <v>2876.9463356602159</v>
      </c>
      <c r="P19" s="28">
        <v>29.131866308999999</v>
      </c>
      <c r="Q19" s="18">
        <f t="shared" si="5"/>
        <v>2906.078201969216</v>
      </c>
      <c r="R19" s="17">
        <v>2784.1558768484961</v>
      </c>
      <c r="S19" s="33">
        <v>28.192717988999998</v>
      </c>
      <c r="T19" s="33">
        <f t="shared" si="6"/>
        <v>2812.348594837496</v>
      </c>
      <c r="U19" s="16">
        <v>2701.0669500166327</v>
      </c>
      <c r="V19" s="17">
        <v>27.350583667000002</v>
      </c>
      <c r="W19" s="18">
        <f t="shared" si="7"/>
        <v>2728.4175336836329</v>
      </c>
      <c r="X19" s="17">
        <v>3125.43</v>
      </c>
      <c r="Y19" s="28">
        <v>31.65</v>
      </c>
      <c r="Z19" s="18">
        <f t="shared" si="8"/>
        <v>3157.08</v>
      </c>
      <c r="AA19" s="17">
        <v>3817.967973789941</v>
      </c>
      <c r="AB19" s="33">
        <v>38.659671637999999</v>
      </c>
      <c r="AC19" s="33">
        <f t="shared" si="9"/>
        <v>3856.6276454279409</v>
      </c>
      <c r="AD19" s="16">
        <v>3277.8047497894122</v>
      </c>
      <c r="AE19" s="17">
        <v>33.191574963000001</v>
      </c>
      <c r="AF19" s="18">
        <f t="shared" si="10"/>
        <v>3310.9963247524124</v>
      </c>
      <c r="AG19" s="17">
        <v>13980.492332990385</v>
      </c>
      <c r="AH19" s="28">
        <v>141.56724306999999</v>
      </c>
      <c r="AI19" s="18">
        <f t="shared" si="11"/>
        <v>14122.059576060385</v>
      </c>
      <c r="AJ19" s="17">
        <v>89537.991545260273</v>
      </c>
      <c r="AK19" s="33">
        <v>906.66074362599988</v>
      </c>
      <c r="AL19" s="33">
        <f t="shared" si="12"/>
        <v>90444.652288886267</v>
      </c>
      <c r="AM19" s="5">
        <f t="shared" si="2"/>
        <v>278753.90081445331</v>
      </c>
    </row>
    <row r="20" spans="1:39">
      <c r="A20" s="1">
        <v>16</v>
      </c>
      <c r="B20" s="3" t="s">
        <v>17</v>
      </c>
      <c r="C20" s="13">
        <v>89774.18</v>
      </c>
      <c r="D20" s="14">
        <v>188.81</v>
      </c>
      <c r="E20" s="15">
        <f t="shared" si="3"/>
        <v>89962.989999999991</v>
      </c>
      <c r="F20" s="14">
        <v>81378.614361282293</v>
      </c>
      <c r="G20" s="27">
        <v>171.15181862599997</v>
      </c>
      <c r="H20" s="15">
        <f t="shared" si="0"/>
        <v>81549.766179908285</v>
      </c>
      <c r="I20" s="14">
        <v>8038.3605279118719</v>
      </c>
      <c r="J20" s="31">
        <v>16.883430399999998</v>
      </c>
      <c r="K20" s="31">
        <f t="shared" si="1"/>
        <v>8055.2439583118721</v>
      </c>
      <c r="L20" s="13">
        <v>3572.4179055205273</v>
      </c>
      <c r="M20" s="14">
        <v>7.5038934019999992</v>
      </c>
      <c r="N20" s="15">
        <f t="shared" si="4"/>
        <v>3579.9217989225272</v>
      </c>
      <c r="O20" s="14">
        <v>3425.0894808017601</v>
      </c>
      <c r="P20" s="27">
        <v>7.1939241719999991</v>
      </c>
      <c r="Q20" s="15">
        <f t="shared" si="5"/>
        <v>3432.2834049737603</v>
      </c>
      <c r="R20" s="14">
        <v>3314.6197023233035</v>
      </c>
      <c r="S20" s="31">
        <v>6.9617770039999991</v>
      </c>
      <c r="T20" s="31">
        <f t="shared" si="6"/>
        <v>3321.5814793273034</v>
      </c>
      <c r="U20" s="13">
        <v>3215.699883856264</v>
      </c>
      <c r="V20" s="14">
        <v>6.754691177999999</v>
      </c>
      <c r="W20" s="15">
        <f t="shared" si="7"/>
        <v>3222.4545750342641</v>
      </c>
      <c r="X20" s="14">
        <v>3720.92</v>
      </c>
      <c r="Y20" s="27">
        <v>7.82</v>
      </c>
      <c r="Z20" s="15">
        <f t="shared" si="8"/>
        <v>3728.7400000000002</v>
      </c>
      <c r="AA20" s="14">
        <v>4545.4035005713749</v>
      </c>
      <c r="AB20" s="31">
        <v>9.5470522839999976</v>
      </c>
      <c r="AC20" s="31">
        <f t="shared" si="9"/>
        <v>4554.9505528553746</v>
      </c>
      <c r="AD20" s="13">
        <v>3902.3232479063199</v>
      </c>
      <c r="AE20" s="14">
        <v>8.1963778519999995</v>
      </c>
      <c r="AF20" s="15">
        <f t="shared" si="10"/>
        <v>3910.5196257583198</v>
      </c>
      <c r="AG20" s="14">
        <v>16644.188538597213</v>
      </c>
      <c r="AH20" s="27">
        <v>34.959253071999996</v>
      </c>
      <c r="AI20" s="15">
        <f t="shared" si="11"/>
        <v>16679.147791669213</v>
      </c>
      <c r="AJ20" s="14">
        <v>106597.62025189475</v>
      </c>
      <c r="AK20" s="31">
        <v>223.89539139199999</v>
      </c>
      <c r="AL20" s="31">
        <f t="shared" si="12"/>
        <v>106821.51564328675</v>
      </c>
      <c r="AM20" s="5">
        <f t="shared" si="2"/>
        <v>328819.11501004768</v>
      </c>
    </row>
    <row r="21" spans="1:39">
      <c r="A21" s="1">
        <v>17</v>
      </c>
      <c r="B21" s="3" t="s">
        <v>18</v>
      </c>
      <c r="C21" s="13">
        <v>89439.47</v>
      </c>
      <c r="D21" s="14">
        <v>1567.73</v>
      </c>
      <c r="E21" s="15">
        <f t="shared" si="3"/>
        <v>91007.2</v>
      </c>
      <c r="F21" s="14">
        <v>81075.208220560467</v>
      </c>
      <c r="G21" s="27">
        <v>1421.1147104220001</v>
      </c>
      <c r="H21" s="15">
        <f t="shared" si="0"/>
        <v>82496.322930982467</v>
      </c>
      <c r="I21" s="14">
        <v>8008.2420074091442</v>
      </c>
      <c r="J21" s="31">
        <v>140.18790622500001</v>
      </c>
      <c r="K21" s="31">
        <f t="shared" si="1"/>
        <v>8148.4299136341442</v>
      </c>
      <c r="L21" s="13">
        <v>3559.0325962204374</v>
      </c>
      <c r="M21" s="14">
        <v>62.305375699000002</v>
      </c>
      <c r="N21" s="15">
        <f t="shared" si="4"/>
        <v>3621.3379719194372</v>
      </c>
      <c r="O21" s="14">
        <v>3412.2561888147925</v>
      </c>
      <c r="P21" s="27">
        <v>59.729357692999997</v>
      </c>
      <c r="Q21" s="15">
        <f t="shared" si="5"/>
        <v>3471.9855465077926</v>
      </c>
      <c r="R21" s="14">
        <v>3302.2003238795869</v>
      </c>
      <c r="S21" s="31">
        <v>57.805998200000005</v>
      </c>
      <c r="T21" s="31">
        <f t="shared" si="6"/>
        <v>3360.0063220795869</v>
      </c>
      <c r="U21" s="13">
        <v>3203.6511430034193</v>
      </c>
      <c r="V21" s="14">
        <v>56.08353218100001</v>
      </c>
      <c r="W21" s="15">
        <f t="shared" si="7"/>
        <v>3259.7346751844193</v>
      </c>
      <c r="X21" s="14">
        <v>3706.97</v>
      </c>
      <c r="Y21" s="27">
        <v>64.900000000000006</v>
      </c>
      <c r="Z21" s="15">
        <f t="shared" si="8"/>
        <v>3771.87</v>
      </c>
      <c r="AA21" s="14">
        <v>4528.3725614825189</v>
      </c>
      <c r="AB21" s="31">
        <v>79.274533423000008</v>
      </c>
      <c r="AC21" s="31">
        <f t="shared" si="9"/>
        <v>4607.6470949055192</v>
      </c>
      <c r="AD21" s="13">
        <v>3887.7018332108446</v>
      </c>
      <c r="AE21" s="14">
        <v>68.057304629000001</v>
      </c>
      <c r="AF21" s="15">
        <f t="shared" si="10"/>
        <v>3955.7591378398447</v>
      </c>
      <c r="AG21" s="14">
        <v>16581.825282805148</v>
      </c>
      <c r="AH21" s="27">
        <v>290.27457446699998</v>
      </c>
      <c r="AI21" s="15">
        <f t="shared" si="11"/>
        <v>16872.099857272147</v>
      </c>
      <c r="AJ21" s="14">
        <v>106198.21509956916</v>
      </c>
      <c r="AK21" s="31">
        <v>1859.0650860760002</v>
      </c>
      <c r="AL21" s="31">
        <f t="shared" si="12"/>
        <v>108057.28018564517</v>
      </c>
      <c r="AM21" s="5">
        <f t="shared" si="2"/>
        <v>332629.67363597051</v>
      </c>
    </row>
    <row r="22" spans="1:39">
      <c r="A22" s="1">
        <v>18</v>
      </c>
      <c r="B22" s="3" t="s">
        <v>19</v>
      </c>
      <c r="C22" s="13">
        <v>82758.94</v>
      </c>
      <c r="D22" s="14">
        <v>504.72</v>
      </c>
      <c r="E22" s="15">
        <f t="shared" si="3"/>
        <v>83263.66</v>
      </c>
      <c r="F22" s="14">
        <v>75019.430050589057</v>
      </c>
      <c r="G22" s="27">
        <v>457.51593136899999</v>
      </c>
      <c r="H22" s="15">
        <f t="shared" si="0"/>
        <v>75476.945981958052</v>
      </c>
      <c r="I22" s="14">
        <v>7398.9064504941325</v>
      </c>
      <c r="J22" s="31">
        <v>45.132237418999999</v>
      </c>
      <c r="K22" s="31">
        <f t="shared" si="1"/>
        <v>7444.0386879131329</v>
      </c>
      <c r="L22" s="13">
        <v>3288.2309512289085</v>
      </c>
      <c r="M22" s="14">
        <v>20.057097451000001</v>
      </c>
      <c r="N22" s="15">
        <f t="shared" si="4"/>
        <v>3308.2880486799086</v>
      </c>
      <c r="O22" s="14">
        <v>3152.6225484696965</v>
      </c>
      <c r="P22" s="27">
        <v>19.231832523999998</v>
      </c>
      <c r="Q22" s="15">
        <f t="shared" si="5"/>
        <v>3171.8543809936964</v>
      </c>
      <c r="R22" s="14">
        <v>3050.9406751908382</v>
      </c>
      <c r="S22" s="31">
        <v>18.609683192000002</v>
      </c>
      <c r="T22" s="31">
        <f t="shared" si="6"/>
        <v>3069.5503583828381</v>
      </c>
      <c r="U22" s="13">
        <v>2959.8899590160549</v>
      </c>
      <c r="V22" s="14">
        <v>18.055768032000003</v>
      </c>
      <c r="W22" s="15">
        <f t="shared" si="7"/>
        <v>2977.9457270480548</v>
      </c>
      <c r="X22" s="14">
        <v>3424.92</v>
      </c>
      <c r="Y22" s="27">
        <v>20.89</v>
      </c>
      <c r="Z22" s="15">
        <f t="shared" si="8"/>
        <v>3445.81</v>
      </c>
      <c r="AA22" s="14">
        <v>4183.8152398984894</v>
      </c>
      <c r="AB22" s="31">
        <v>25.520234413000001</v>
      </c>
      <c r="AC22" s="31">
        <f t="shared" si="9"/>
        <v>4209.3354743114896</v>
      </c>
      <c r="AD22" s="13">
        <v>3591.8922211302724</v>
      </c>
      <c r="AE22" s="14">
        <v>21.908853190000002</v>
      </c>
      <c r="AF22" s="15">
        <f t="shared" si="10"/>
        <v>3613.8010743202726</v>
      </c>
      <c r="AG22" s="14">
        <v>15320.138169201753</v>
      </c>
      <c r="AH22" s="27">
        <v>93.452923862000006</v>
      </c>
      <c r="AI22" s="15">
        <f t="shared" si="11"/>
        <v>15413.591093063753</v>
      </c>
      <c r="AJ22" s="14">
        <v>98117.746442252508</v>
      </c>
      <c r="AK22" s="31">
        <v>598.51061303900008</v>
      </c>
      <c r="AL22" s="31">
        <f t="shared" si="12"/>
        <v>98716.257055291513</v>
      </c>
      <c r="AM22" s="5">
        <f t="shared" si="2"/>
        <v>304111.0778819627</v>
      </c>
    </row>
    <row r="23" spans="1:39">
      <c r="A23" s="1">
        <v>19</v>
      </c>
      <c r="B23" s="3" t="s">
        <v>20</v>
      </c>
      <c r="C23" s="13">
        <v>78946.539999999994</v>
      </c>
      <c r="D23" s="14">
        <v>4180.05</v>
      </c>
      <c r="E23" s="15">
        <f t="shared" si="3"/>
        <v>83126.59</v>
      </c>
      <c r="F23" s="14">
        <v>71563.564736668748</v>
      </c>
      <c r="G23" s="27">
        <v>3789.1314423100002</v>
      </c>
      <c r="H23" s="15">
        <f t="shared" si="0"/>
        <v>75352.696178978746</v>
      </c>
      <c r="I23" s="14">
        <v>7084.1501856814921</v>
      </c>
      <c r="J23" s="31">
        <v>373.79011982300005</v>
      </c>
      <c r="K23" s="31">
        <f t="shared" si="1"/>
        <v>7457.9403055044922</v>
      </c>
      <c r="L23" s="13">
        <v>3148.3465914285484</v>
      </c>
      <c r="M23" s="14">
        <v>166.11644685600001</v>
      </c>
      <c r="N23" s="15">
        <f t="shared" si="4"/>
        <v>3314.4630382845485</v>
      </c>
      <c r="O23" s="14">
        <v>3018.5070944684962</v>
      </c>
      <c r="P23" s="27">
        <v>159.27231757899997</v>
      </c>
      <c r="Q23" s="15">
        <f t="shared" si="5"/>
        <v>3177.7794120474964</v>
      </c>
      <c r="R23" s="14">
        <v>2921.150861315858</v>
      </c>
      <c r="S23" s="31">
        <v>154.129291792</v>
      </c>
      <c r="T23" s="31">
        <f t="shared" si="6"/>
        <v>3075.280153107858</v>
      </c>
      <c r="U23" s="13">
        <v>2833.9735260958746</v>
      </c>
      <c r="V23" s="14">
        <v>149.52711803100001</v>
      </c>
      <c r="W23" s="15">
        <f t="shared" si="7"/>
        <v>2983.5006441268747</v>
      </c>
      <c r="X23" s="14">
        <v>3279.22</v>
      </c>
      <c r="Y23" s="27">
        <v>173.03</v>
      </c>
      <c r="Z23" s="15">
        <f t="shared" si="8"/>
        <v>3452.25</v>
      </c>
      <c r="AA23" s="14">
        <v>4005.8319032543691</v>
      </c>
      <c r="AB23" s="31">
        <v>211.36663808099996</v>
      </c>
      <c r="AC23" s="31">
        <f t="shared" si="9"/>
        <v>4217.1985413353686</v>
      </c>
      <c r="AD23" s="13">
        <v>3439.0898324668724</v>
      </c>
      <c r="AE23" s="14">
        <v>181.46106253600001</v>
      </c>
      <c r="AF23" s="15">
        <f t="shared" si="10"/>
        <v>3620.5508950028725</v>
      </c>
      <c r="AG23" s="14">
        <v>14668.405443721833</v>
      </c>
      <c r="AH23" s="27">
        <v>773.96689737100007</v>
      </c>
      <c r="AI23" s="15">
        <f t="shared" si="11"/>
        <v>15442.372341092832</v>
      </c>
      <c r="AJ23" s="14">
        <v>93943.727539778803</v>
      </c>
      <c r="AK23" s="31">
        <v>4956.8394190270001</v>
      </c>
      <c r="AL23" s="31">
        <f t="shared" si="12"/>
        <v>98900.566958805808</v>
      </c>
      <c r="AM23" s="5">
        <f t="shared" si="2"/>
        <v>304121.18846828688</v>
      </c>
    </row>
    <row r="24" spans="1:39">
      <c r="A24" s="7">
        <v>20</v>
      </c>
      <c r="B24" s="8" t="s">
        <v>21</v>
      </c>
      <c r="C24" s="16">
        <v>53054.32</v>
      </c>
      <c r="D24" s="17">
        <v>65.67</v>
      </c>
      <c r="E24" s="18">
        <f t="shared" si="3"/>
        <v>53119.99</v>
      </c>
      <c r="F24" s="17">
        <v>48092.753026894912</v>
      </c>
      <c r="G24" s="28">
        <v>59.528328297999991</v>
      </c>
      <c r="H24" s="18">
        <f t="shared" si="0"/>
        <v>48152.281355192914</v>
      </c>
      <c r="I24" s="17">
        <v>4723.5178097746602</v>
      </c>
      <c r="J24" s="33">
        <v>12.342397872000001</v>
      </c>
      <c r="K24" s="33">
        <f t="shared" si="1"/>
        <v>4735.8602076466605</v>
      </c>
      <c r="L24" s="16">
        <v>2099.2314965334808</v>
      </c>
      <c r="M24" s="17">
        <v>5.4848657210000002</v>
      </c>
      <c r="N24" s="18">
        <f t="shared" si="4"/>
        <v>2104.7163622544808</v>
      </c>
      <c r="O24" s="17">
        <v>2012.6580670849362</v>
      </c>
      <c r="P24" s="28">
        <v>5.2586657600000004</v>
      </c>
      <c r="Q24" s="18">
        <f t="shared" si="5"/>
        <v>2017.9167328449362</v>
      </c>
      <c r="R24" s="17">
        <v>1947.7435905230845</v>
      </c>
      <c r="S24" s="33">
        <v>5.0904657890000005</v>
      </c>
      <c r="T24" s="33">
        <f t="shared" si="6"/>
        <v>1952.8340563120846</v>
      </c>
      <c r="U24" s="16">
        <v>1889.6161250223408</v>
      </c>
      <c r="V24" s="17">
        <v>4.9377324820000004</v>
      </c>
      <c r="W24" s="18">
        <f t="shared" si="7"/>
        <v>1894.5538575043408</v>
      </c>
      <c r="X24" s="17">
        <v>2186.4899999999998</v>
      </c>
      <c r="Y24" s="28">
        <v>5.71</v>
      </c>
      <c r="Z24" s="18">
        <f t="shared" si="8"/>
        <v>2192.1999999999998</v>
      </c>
      <c r="AA24" s="17">
        <v>2670.9792765588136</v>
      </c>
      <c r="AB24" s="33">
        <v>6.9793321300000004</v>
      </c>
      <c r="AC24" s="33">
        <f t="shared" si="9"/>
        <v>2677.9586086888135</v>
      </c>
      <c r="AD24" s="16">
        <v>2293.0911467554524</v>
      </c>
      <c r="AE24" s="17">
        <v>5.9913989670000003</v>
      </c>
      <c r="AF24" s="18">
        <f t="shared" si="10"/>
        <v>2299.0825457224523</v>
      </c>
      <c r="AG24" s="17">
        <v>9780.4920192767386</v>
      </c>
      <c r="AH24" s="28">
        <v>25.556728927000002</v>
      </c>
      <c r="AI24" s="18">
        <f t="shared" si="11"/>
        <v>9806.0487482037388</v>
      </c>
      <c r="AJ24" s="17">
        <v>62639.111046468497</v>
      </c>
      <c r="AK24" s="33">
        <v>163.67983844600002</v>
      </c>
      <c r="AL24" s="33">
        <f t="shared" si="12"/>
        <v>62802.790884914495</v>
      </c>
      <c r="AM24" s="5">
        <f t="shared" si="2"/>
        <v>193756.23335928493</v>
      </c>
    </row>
    <row r="25" spans="1:39">
      <c r="A25" s="1">
        <v>21</v>
      </c>
      <c r="B25" s="3" t="s">
        <v>22</v>
      </c>
      <c r="C25" s="13">
        <v>83654.02</v>
      </c>
      <c r="D25" s="14">
        <v>1115.76</v>
      </c>
      <c r="E25" s="15">
        <f t="shared" si="3"/>
        <v>84769.78</v>
      </c>
      <c r="F25" s="14">
        <v>75830.803339443984</v>
      </c>
      <c r="G25" s="27">
        <v>1011.417250552</v>
      </c>
      <c r="H25" s="15">
        <f t="shared" si="0"/>
        <v>76842.220589995981</v>
      </c>
      <c r="I25" s="14">
        <v>7514.5352162618647</v>
      </c>
      <c r="J25" s="31">
        <v>105.31479051300001</v>
      </c>
      <c r="K25" s="31">
        <f t="shared" si="1"/>
        <v>7619.8500067748646</v>
      </c>
      <c r="L25" s="13">
        <v>3339.6188271256856</v>
      </c>
      <c r="M25" s="14">
        <v>46.802764628999995</v>
      </c>
      <c r="N25" s="15">
        <f t="shared" si="4"/>
        <v>3386.4215917546858</v>
      </c>
      <c r="O25" s="14">
        <v>3201.8911608856206</v>
      </c>
      <c r="P25" s="27">
        <v>44.875725483000004</v>
      </c>
      <c r="Q25" s="15">
        <f t="shared" si="5"/>
        <v>3246.7668863686208</v>
      </c>
      <c r="R25" s="14">
        <v>3098.6202217648229</v>
      </c>
      <c r="S25" s="31">
        <v>43.426701280000003</v>
      </c>
      <c r="T25" s="31">
        <f t="shared" si="6"/>
        <v>3142.046923044823</v>
      </c>
      <c r="U25" s="13">
        <v>3006.1465815398433</v>
      </c>
      <c r="V25" s="14">
        <v>42.133790977000004</v>
      </c>
      <c r="W25" s="15">
        <f t="shared" si="7"/>
        <v>3048.2803725168433</v>
      </c>
      <c r="X25" s="14">
        <v>3478.44</v>
      </c>
      <c r="Y25" s="27">
        <v>48.75</v>
      </c>
      <c r="Z25" s="15">
        <f t="shared" si="8"/>
        <v>3527.19</v>
      </c>
      <c r="AA25" s="14">
        <v>4249.1991443479619</v>
      </c>
      <c r="AB25" s="31">
        <v>59.551901217999998</v>
      </c>
      <c r="AC25" s="31">
        <f t="shared" si="9"/>
        <v>4308.7510455659622</v>
      </c>
      <c r="AD25" s="13">
        <v>3648.0256601835904</v>
      </c>
      <c r="AE25" s="14">
        <v>51.125682544</v>
      </c>
      <c r="AF25" s="15">
        <f t="shared" si="10"/>
        <v>3699.1513427275904</v>
      </c>
      <c r="AG25" s="14">
        <v>15559.558505132292</v>
      </c>
      <c r="AH25" s="27">
        <v>218.06946385600003</v>
      </c>
      <c r="AI25" s="15">
        <f t="shared" si="11"/>
        <v>15777.627968988292</v>
      </c>
      <c r="AJ25" s="14">
        <v>99651.1127575235</v>
      </c>
      <c r="AK25" s="31">
        <v>1396.6085105010002</v>
      </c>
      <c r="AL25" s="31">
        <f t="shared" si="12"/>
        <v>101047.7212680245</v>
      </c>
      <c r="AM25" s="5">
        <f t="shared" si="2"/>
        <v>310415.80799576221</v>
      </c>
    </row>
    <row r="26" spans="1:39">
      <c r="A26" s="1">
        <v>22</v>
      </c>
      <c r="B26" s="3" t="s">
        <v>23</v>
      </c>
      <c r="C26" s="13">
        <v>104352.01</v>
      </c>
      <c r="D26" s="14">
        <v>2157.48</v>
      </c>
      <c r="E26" s="15">
        <f t="shared" si="3"/>
        <v>106509.48999999999</v>
      </c>
      <c r="F26" s="14">
        <v>94593.148786517864</v>
      </c>
      <c r="G26" s="27">
        <v>1955.7241651930003</v>
      </c>
      <c r="H26" s="15">
        <f t="shared" si="0"/>
        <v>96548.872951710859</v>
      </c>
      <c r="I26" s="14">
        <v>9349.6858129272423</v>
      </c>
      <c r="J26" s="31">
        <v>192.923925381</v>
      </c>
      <c r="K26" s="31">
        <f t="shared" si="1"/>
        <v>9542.6097383082415</v>
      </c>
      <c r="L26" s="13">
        <v>4155.198674295978</v>
      </c>
      <c r="M26" s="14">
        <v>85.743766096999991</v>
      </c>
      <c r="N26" s="15">
        <f t="shared" si="4"/>
        <v>4240.9424403929779</v>
      </c>
      <c r="O26" s="14">
        <v>3983.8360590399279</v>
      </c>
      <c r="P26" s="27">
        <v>82.203711029000004</v>
      </c>
      <c r="Q26" s="15">
        <f t="shared" si="5"/>
        <v>4066.0397700689277</v>
      </c>
      <c r="R26" s="14">
        <v>3855.3449672295005</v>
      </c>
      <c r="S26" s="31">
        <v>79.559144236000009</v>
      </c>
      <c r="T26" s="31">
        <f t="shared" si="6"/>
        <v>3934.9041114655006</v>
      </c>
      <c r="U26" s="13">
        <v>3740.2880199667893</v>
      </c>
      <c r="V26" s="14">
        <v>77.176690883000006</v>
      </c>
      <c r="W26" s="15">
        <f t="shared" si="7"/>
        <v>3817.4647108497893</v>
      </c>
      <c r="X26" s="14">
        <v>4327.92</v>
      </c>
      <c r="Y26" s="27">
        <v>89.3</v>
      </c>
      <c r="Z26" s="15">
        <f t="shared" si="8"/>
        <v>4417.22</v>
      </c>
      <c r="AA26" s="14">
        <v>5286.9107420293521</v>
      </c>
      <c r="AB26" s="31">
        <v>109.080983223</v>
      </c>
      <c r="AC26" s="31">
        <f t="shared" si="9"/>
        <v>5395.9917252523519</v>
      </c>
      <c r="AD26" s="13">
        <v>4538.9226051401956</v>
      </c>
      <c r="AE26" s="14">
        <v>93.657911070000011</v>
      </c>
      <c r="AF26" s="15">
        <f t="shared" si="10"/>
        <v>4632.580516210196</v>
      </c>
      <c r="AG26" s="14">
        <v>19359.412022719203</v>
      </c>
      <c r="AH26" s="27">
        <v>399.47019477400005</v>
      </c>
      <c r="AI26" s="15">
        <f t="shared" si="11"/>
        <v>19758.882217493203</v>
      </c>
      <c r="AJ26" s="14">
        <v>123987.25514988157</v>
      </c>
      <c r="AK26" s="31">
        <v>2558.4215890180003</v>
      </c>
      <c r="AL26" s="31">
        <f t="shared" si="12"/>
        <v>126545.67673889958</v>
      </c>
      <c r="AM26" s="5">
        <f t="shared" si="2"/>
        <v>389410.6749206516</v>
      </c>
    </row>
    <row r="27" spans="1:39">
      <c r="A27" s="1">
        <v>23</v>
      </c>
      <c r="B27" s="3" t="s">
        <v>24</v>
      </c>
      <c r="C27" s="13">
        <v>105209.34</v>
      </c>
      <c r="D27" s="14">
        <v>6058.83</v>
      </c>
      <c r="E27" s="15">
        <f t="shared" si="3"/>
        <v>111268.17</v>
      </c>
      <c r="F27" s="14">
        <v>95370.296479136057</v>
      </c>
      <c r="G27" s="27">
        <v>5492.2206314839996</v>
      </c>
      <c r="H27" s="15">
        <f t="shared" si="0"/>
        <v>100862.51711062006</v>
      </c>
      <c r="I27" s="14">
        <v>9416.4031568577047</v>
      </c>
      <c r="J27" s="31">
        <v>541.78857092500004</v>
      </c>
      <c r="K27" s="31">
        <f t="shared" si="1"/>
        <v>9958.1917277827051</v>
      </c>
      <c r="L27" s="13">
        <v>4184.8492769578461</v>
      </c>
      <c r="M27" s="14">
        <v>240.78572609899996</v>
      </c>
      <c r="N27" s="15">
        <f t="shared" si="4"/>
        <v>4425.6350030568465</v>
      </c>
      <c r="O27" s="14">
        <v>4012.2638549928206</v>
      </c>
      <c r="P27" s="27">
        <v>230.85241358699997</v>
      </c>
      <c r="Q27" s="15">
        <f t="shared" si="5"/>
        <v>4243.1162685798208</v>
      </c>
      <c r="R27" s="14">
        <v>3882.8558784297034</v>
      </c>
      <c r="S27" s="31">
        <v>223.40396417800002</v>
      </c>
      <c r="T27" s="31">
        <f t="shared" si="6"/>
        <v>4106.2598426077038</v>
      </c>
      <c r="U27" s="13">
        <v>3766.9779095759236</v>
      </c>
      <c r="V27" s="14">
        <v>216.73759433400002</v>
      </c>
      <c r="W27" s="15">
        <f t="shared" si="7"/>
        <v>3983.7155039099234</v>
      </c>
      <c r="X27" s="14">
        <v>4358.8</v>
      </c>
      <c r="Y27" s="27">
        <v>250.79</v>
      </c>
      <c r="Z27" s="15">
        <f t="shared" si="8"/>
        <v>4609.59</v>
      </c>
      <c r="AA27" s="14">
        <v>5324.6369982226825</v>
      </c>
      <c r="AB27" s="31">
        <v>306.36447124</v>
      </c>
      <c r="AC27" s="31">
        <f t="shared" si="9"/>
        <v>5631.0014694626825</v>
      </c>
      <c r="AD27" s="13">
        <v>4571.3113791139904</v>
      </c>
      <c r="AE27" s="14">
        <v>263.02022650700002</v>
      </c>
      <c r="AF27" s="15">
        <f t="shared" si="10"/>
        <v>4834.3316056209906</v>
      </c>
      <c r="AG27" s="14">
        <v>19497.556616671813</v>
      </c>
      <c r="AH27" s="27">
        <v>1121.8313769909998</v>
      </c>
      <c r="AI27" s="15">
        <f t="shared" si="11"/>
        <v>20619.387993662811</v>
      </c>
      <c r="AJ27" s="14">
        <v>124872.00149434071</v>
      </c>
      <c r="AK27" s="31">
        <v>7184.7661236570002</v>
      </c>
      <c r="AL27" s="31">
        <f t="shared" si="12"/>
        <v>132056.76761799771</v>
      </c>
      <c r="AM27" s="5">
        <f t="shared" si="2"/>
        <v>406598.68414330127</v>
      </c>
    </row>
    <row r="28" spans="1:39">
      <c r="A28" s="1">
        <v>24</v>
      </c>
      <c r="B28" s="3" t="s">
        <v>25</v>
      </c>
      <c r="C28" s="13">
        <v>95072.55</v>
      </c>
      <c r="D28" s="14">
        <v>1409.58</v>
      </c>
      <c r="E28" s="15">
        <f t="shared" si="3"/>
        <v>96482.13</v>
      </c>
      <c r="F28" s="14">
        <v>86181.488291321599</v>
      </c>
      <c r="G28" s="27">
        <v>1277.7603186900001</v>
      </c>
      <c r="H28" s="15">
        <f t="shared" si="0"/>
        <v>87459.248610011593</v>
      </c>
      <c r="I28" s="14">
        <v>8466.6149874201965</v>
      </c>
      <c r="J28" s="31">
        <v>126.04847787800001</v>
      </c>
      <c r="K28" s="31">
        <f t="shared" si="1"/>
        <v>8592.6634652981957</v>
      </c>
      <c r="L28" s="13">
        <v>3762.7432702456126</v>
      </c>
      <c r="M28" s="14">
        <v>56.019805327000007</v>
      </c>
      <c r="N28" s="15">
        <f t="shared" si="4"/>
        <v>3818.7630755726127</v>
      </c>
      <c r="O28" s="14">
        <v>3607.5657257120442</v>
      </c>
      <c r="P28" s="27">
        <v>53.709840816000003</v>
      </c>
      <c r="Q28" s="15">
        <f t="shared" si="5"/>
        <v>3661.2755665280442</v>
      </c>
      <c r="R28" s="14">
        <v>3491.2105213298823</v>
      </c>
      <c r="S28" s="31">
        <v>51.977659615999997</v>
      </c>
      <c r="T28" s="31">
        <f t="shared" si="6"/>
        <v>3543.1881809458823</v>
      </c>
      <c r="U28" s="13">
        <v>3387.0206166002067</v>
      </c>
      <c r="V28" s="14">
        <v>50.424895515000003</v>
      </c>
      <c r="W28" s="15">
        <f t="shared" si="7"/>
        <v>3437.4455121152068</v>
      </c>
      <c r="X28" s="14">
        <v>3919.15</v>
      </c>
      <c r="Y28" s="27">
        <v>58.34</v>
      </c>
      <c r="Z28" s="15">
        <f t="shared" si="8"/>
        <v>3977.4900000000002</v>
      </c>
      <c r="AA28" s="14">
        <v>4787.5659804234838</v>
      </c>
      <c r="AB28" s="31">
        <v>71.272697684000008</v>
      </c>
      <c r="AC28" s="31">
        <f t="shared" si="9"/>
        <v>4858.8386781074842</v>
      </c>
      <c r="AD28" s="13">
        <v>4110.2247630916581</v>
      </c>
      <c r="AE28" s="14">
        <v>61.196578064000008</v>
      </c>
      <c r="AF28" s="15">
        <f t="shared" si="10"/>
        <v>4171.4213411556584</v>
      </c>
      <c r="AG28" s="14">
        <v>17530.93005035213</v>
      </c>
      <c r="AH28" s="27">
        <v>260.99494649600001</v>
      </c>
      <c r="AI28" s="15">
        <f t="shared" si="11"/>
        <v>17791.924996848131</v>
      </c>
      <c r="AJ28" s="14">
        <v>112276.75172246437</v>
      </c>
      <c r="AK28" s="31">
        <v>1671.529046568</v>
      </c>
      <c r="AL28" s="31">
        <f t="shared" si="12"/>
        <v>113948.28076903237</v>
      </c>
      <c r="AM28" s="5">
        <f t="shared" si="2"/>
        <v>351742.67019561515</v>
      </c>
    </row>
    <row r="29" spans="1:39">
      <c r="A29" s="7">
        <v>25</v>
      </c>
      <c r="B29" s="8" t="s">
        <v>26</v>
      </c>
      <c r="C29" s="19">
        <v>94661.77</v>
      </c>
      <c r="D29" s="20">
        <v>1014.02</v>
      </c>
      <c r="E29" s="21">
        <f t="shared" si="3"/>
        <v>95675.790000000008</v>
      </c>
      <c r="F29" s="20">
        <v>85809.12470113895</v>
      </c>
      <c r="G29" s="29">
        <v>919.18477004500005</v>
      </c>
      <c r="H29" s="21">
        <f t="shared" si="0"/>
        <v>86728.309471183951</v>
      </c>
      <c r="I29" s="20">
        <v>8404.1203180474386</v>
      </c>
      <c r="J29" s="34">
        <v>90.671418619000008</v>
      </c>
      <c r="K29" s="34">
        <f t="shared" si="1"/>
        <v>8494.7917366664387</v>
      </c>
      <c r="L29" s="19">
        <v>3734.9693137165909</v>
      </c>
      <c r="M29" s="20">
        <v>40.297579118000002</v>
      </c>
      <c r="N29" s="21">
        <f t="shared" si="4"/>
        <v>3775.2668928345911</v>
      </c>
      <c r="O29" s="20">
        <v>3580.9371820019719</v>
      </c>
      <c r="P29" s="29">
        <v>38.634206904999999</v>
      </c>
      <c r="Q29" s="21">
        <f t="shared" si="5"/>
        <v>3619.5713889069721</v>
      </c>
      <c r="R29" s="20">
        <v>3465.4408308968832</v>
      </c>
      <c r="S29" s="34">
        <v>37.386353184999997</v>
      </c>
      <c r="T29" s="34">
        <f t="shared" si="6"/>
        <v>3502.8271840818834</v>
      </c>
      <c r="U29" s="19">
        <v>3362.0199836544957</v>
      </c>
      <c r="V29" s="20">
        <v>36.272698972999997</v>
      </c>
      <c r="W29" s="21">
        <f t="shared" si="7"/>
        <v>3398.2926826274957</v>
      </c>
      <c r="X29" s="20">
        <v>3890.22</v>
      </c>
      <c r="Y29" s="29">
        <v>41.97</v>
      </c>
      <c r="Z29" s="21">
        <f t="shared" si="8"/>
        <v>3932.1899999999996</v>
      </c>
      <c r="AA29" s="20">
        <v>4752.2274946778361</v>
      </c>
      <c r="AB29" s="34">
        <v>51.268587122000007</v>
      </c>
      <c r="AC29" s="34">
        <f t="shared" si="9"/>
        <v>4803.4960817998362</v>
      </c>
      <c r="AD29" s="19">
        <v>4079.8859396068542</v>
      </c>
      <c r="AE29" s="20">
        <v>44.016501908999999</v>
      </c>
      <c r="AF29" s="21">
        <f t="shared" si="10"/>
        <v>4123.9024415158547</v>
      </c>
      <c r="AG29" s="20">
        <v>17401.528904921332</v>
      </c>
      <c r="AH29" s="29">
        <v>187.75152000400001</v>
      </c>
      <c r="AI29" s="21">
        <f t="shared" si="11"/>
        <v>17589.280424925331</v>
      </c>
      <c r="AJ29" s="20">
        <v>111448.00274928345</v>
      </c>
      <c r="AK29" s="34">
        <v>1202.4509215169999</v>
      </c>
      <c r="AL29" s="34">
        <f t="shared" si="12"/>
        <v>112650.45367080045</v>
      </c>
      <c r="AM29" s="5">
        <f t="shared" si="2"/>
        <v>348294.17197534285</v>
      </c>
    </row>
    <row r="30" spans="1:39">
      <c r="A30" s="1">
        <v>26</v>
      </c>
      <c r="B30" s="3" t="s">
        <v>27</v>
      </c>
      <c r="C30" s="13">
        <v>70328.42</v>
      </c>
      <c r="D30" s="14">
        <v>539.84</v>
      </c>
      <c r="E30" s="15">
        <f t="shared" si="3"/>
        <v>70868.259999999995</v>
      </c>
      <c r="F30" s="14">
        <v>63751.395089930127</v>
      </c>
      <c r="G30" s="27">
        <v>489.35595604000002</v>
      </c>
      <c r="H30" s="15">
        <f t="shared" si="0"/>
        <v>64240.75104597013</v>
      </c>
      <c r="I30" s="14">
        <v>6275.7362615893417</v>
      </c>
      <c r="J30" s="31">
        <v>56.137691187999998</v>
      </c>
      <c r="K30" s="31">
        <f t="shared" si="1"/>
        <v>6331.8739527773414</v>
      </c>
      <c r="L30" s="13">
        <v>2789.070297777519</v>
      </c>
      <c r="M30" s="14">
        <v>24.946225514000002</v>
      </c>
      <c r="N30" s="15">
        <f t="shared" si="4"/>
        <v>2814.0165232915192</v>
      </c>
      <c r="O30" s="14">
        <v>2674.0475472850644</v>
      </c>
      <c r="P30" s="27">
        <v>23.917878185999999</v>
      </c>
      <c r="Q30" s="15">
        <f t="shared" si="5"/>
        <v>2697.9654254710645</v>
      </c>
      <c r="R30" s="14">
        <v>2587.8012048624159</v>
      </c>
      <c r="S30" s="31">
        <v>23.145721850000001</v>
      </c>
      <c r="T30" s="31">
        <f t="shared" si="6"/>
        <v>2610.9469267124159</v>
      </c>
      <c r="U30" s="13">
        <v>2510.5721866331601</v>
      </c>
      <c r="V30" s="14">
        <v>22.456349445000001</v>
      </c>
      <c r="W30" s="15">
        <f t="shared" si="7"/>
        <v>2533.02853607816</v>
      </c>
      <c r="X30" s="14">
        <v>2905.01</v>
      </c>
      <c r="Y30" s="27">
        <v>25.99</v>
      </c>
      <c r="Z30" s="15">
        <f t="shared" si="8"/>
        <v>2931</v>
      </c>
      <c r="AA30" s="14">
        <v>3548.7029317781867</v>
      </c>
      <c r="AB30" s="31">
        <v>31.742794373999999</v>
      </c>
      <c r="AC30" s="31">
        <f t="shared" si="9"/>
        <v>3580.4457261521866</v>
      </c>
      <c r="AD30" s="13">
        <v>3046.6351224595487</v>
      </c>
      <c r="AE30" s="14">
        <v>27.250555235</v>
      </c>
      <c r="AF30" s="15">
        <f t="shared" si="10"/>
        <v>3073.8856776945486</v>
      </c>
      <c r="AG30" s="14">
        <v>12994.507672765263</v>
      </c>
      <c r="AH30" s="27">
        <v>116.23892647300001</v>
      </c>
      <c r="AI30" s="15">
        <f t="shared" si="11"/>
        <v>13110.746599238264</v>
      </c>
      <c r="AJ30" s="14">
        <v>83223.257838589023</v>
      </c>
      <c r="AK30" s="31">
        <v>744.45231140300007</v>
      </c>
      <c r="AL30" s="31">
        <f t="shared" si="12"/>
        <v>83967.710149992025</v>
      </c>
      <c r="AM30" s="5">
        <f t="shared" si="2"/>
        <v>258760.63056337769</v>
      </c>
    </row>
    <row r="31" spans="1:39">
      <c r="A31" s="1">
        <v>27</v>
      </c>
      <c r="B31" s="3" t="s">
        <v>28</v>
      </c>
      <c r="C31" s="13">
        <v>69645.02</v>
      </c>
      <c r="D31" s="14">
        <v>570.64</v>
      </c>
      <c r="E31" s="15">
        <f t="shared" si="3"/>
        <v>70215.66</v>
      </c>
      <c r="F31" s="14">
        <v>63131.904775273135</v>
      </c>
      <c r="G31" s="27">
        <v>517.27365329600002</v>
      </c>
      <c r="H31" s="15">
        <f t="shared" si="0"/>
        <v>63649.178428569132</v>
      </c>
      <c r="I31" s="14">
        <v>6217.0405139364675</v>
      </c>
      <c r="J31" s="31">
        <v>69.469830861999995</v>
      </c>
      <c r="K31" s="31">
        <f t="shared" si="1"/>
        <v>6286.5103447984675</v>
      </c>
      <c r="L31" s="13">
        <v>2762.9846626327726</v>
      </c>
      <c r="M31" s="14">
        <v>30.875790095000003</v>
      </c>
      <c r="N31" s="15">
        <f t="shared" si="4"/>
        <v>2793.8604527277726</v>
      </c>
      <c r="O31" s="14">
        <v>2649.037697682576</v>
      </c>
      <c r="P31" s="27">
        <v>29.597933096999999</v>
      </c>
      <c r="Q31" s="15">
        <f t="shared" si="5"/>
        <v>2678.6356307795759</v>
      </c>
      <c r="R31" s="14">
        <v>2563.5980006222903</v>
      </c>
      <c r="S31" s="31">
        <v>28.643690620000005</v>
      </c>
      <c r="T31" s="31">
        <f t="shared" si="6"/>
        <v>2592.2416912422905</v>
      </c>
      <c r="U31" s="13">
        <v>2487.0912904659867</v>
      </c>
      <c r="V31" s="14">
        <v>27.795140213999996</v>
      </c>
      <c r="W31" s="15">
        <f t="shared" si="7"/>
        <v>2514.8864306799869</v>
      </c>
      <c r="X31" s="14">
        <v>2877.84</v>
      </c>
      <c r="Y31" s="27">
        <v>32.159999999999997</v>
      </c>
      <c r="Z31" s="15">
        <f t="shared" si="8"/>
        <v>2910</v>
      </c>
      <c r="AA31" s="14">
        <v>3515.5125995053772</v>
      </c>
      <c r="AB31" s="31">
        <v>39.283166395000002</v>
      </c>
      <c r="AC31" s="31">
        <f t="shared" si="9"/>
        <v>3554.7957659003773</v>
      </c>
      <c r="AD31" s="13">
        <v>3018.1405333174321</v>
      </c>
      <c r="AE31" s="14">
        <v>33.723935134999998</v>
      </c>
      <c r="AF31" s="15">
        <f t="shared" si="10"/>
        <v>3051.864468452432</v>
      </c>
      <c r="AG31" s="14">
        <v>12872.97255537956</v>
      </c>
      <c r="AH31" s="27">
        <v>143.84411973299999</v>
      </c>
      <c r="AI31" s="15">
        <f t="shared" si="11"/>
        <v>13016.816675112559</v>
      </c>
      <c r="AJ31" s="14">
        <v>82444.88680173688</v>
      </c>
      <c r="AK31" s="31">
        <v>921.23239412299995</v>
      </c>
      <c r="AL31" s="31">
        <f t="shared" si="12"/>
        <v>83366.119195859879</v>
      </c>
      <c r="AM31" s="5">
        <f t="shared" si="2"/>
        <v>256630.56908412249</v>
      </c>
    </row>
    <row r="32" spans="1:39">
      <c r="A32" s="1">
        <v>28</v>
      </c>
      <c r="B32" s="3" t="s">
        <v>29</v>
      </c>
      <c r="C32" s="13">
        <v>95602.76</v>
      </c>
      <c r="D32" s="14">
        <v>1241.75</v>
      </c>
      <c r="E32" s="15">
        <f t="shared" si="3"/>
        <v>96844.51</v>
      </c>
      <c r="F32" s="14">
        <v>86662.111388272911</v>
      </c>
      <c r="G32" s="27">
        <v>1125.6171235020001</v>
      </c>
      <c r="H32" s="15">
        <f t="shared" si="0"/>
        <v>87787.728511774912</v>
      </c>
      <c r="I32" s="14">
        <v>8546.100599268706</v>
      </c>
      <c r="J32" s="31">
        <v>111.039063231</v>
      </c>
      <c r="K32" s="31">
        <f t="shared" si="1"/>
        <v>8657.1396624997069</v>
      </c>
      <c r="L32" s="13">
        <v>3798.0683619745637</v>
      </c>
      <c r="M32" s="14">
        <v>49.349366941</v>
      </c>
      <c r="N32" s="15">
        <f t="shared" si="4"/>
        <v>3847.4177289155637</v>
      </c>
      <c r="O32" s="14">
        <v>3641.4339917685479</v>
      </c>
      <c r="P32" s="27">
        <v>47.314544165999997</v>
      </c>
      <c r="Q32" s="15">
        <f t="shared" si="5"/>
        <v>3688.7485359345478</v>
      </c>
      <c r="R32" s="14">
        <v>3523.9864305677738</v>
      </c>
      <c r="S32" s="31">
        <v>45.788655229999996</v>
      </c>
      <c r="T32" s="31">
        <f t="shared" si="6"/>
        <v>3569.775085797774</v>
      </c>
      <c r="U32" s="13">
        <v>3418.8183783330824</v>
      </c>
      <c r="V32" s="14">
        <v>44.420321109999989</v>
      </c>
      <c r="W32" s="15">
        <f t="shared" si="7"/>
        <v>3463.2386994430822</v>
      </c>
      <c r="X32" s="14">
        <v>3955.95</v>
      </c>
      <c r="Y32" s="27">
        <v>51.4</v>
      </c>
      <c r="Z32" s="15">
        <f t="shared" si="8"/>
        <v>4007.35</v>
      </c>
      <c r="AA32" s="14">
        <v>4832.512232471614</v>
      </c>
      <c r="AB32" s="31">
        <v>62.790586179000002</v>
      </c>
      <c r="AC32" s="31">
        <f t="shared" si="9"/>
        <v>4895.3028186506144</v>
      </c>
      <c r="AD32" s="13">
        <v>4148.812053362286</v>
      </c>
      <c r="AE32" s="14">
        <v>53.908083687000001</v>
      </c>
      <c r="AF32" s="15">
        <f t="shared" si="10"/>
        <v>4202.7201370492858</v>
      </c>
      <c r="AG32" s="14">
        <v>17695.512555095294</v>
      </c>
      <c r="AH32" s="27">
        <v>229.91496722700003</v>
      </c>
      <c r="AI32" s="15">
        <f t="shared" si="11"/>
        <v>17925.427522322294</v>
      </c>
      <c r="AJ32" s="14">
        <v>113330.81953117932</v>
      </c>
      <c r="AK32" s="31">
        <v>1472.502875785</v>
      </c>
      <c r="AL32" s="31">
        <f t="shared" si="12"/>
        <v>114803.32240696432</v>
      </c>
      <c r="AM32" s="5">
        <f t="shared" si="2"/>
        <v>353692.68110935215</v>
      </c>
    </row>
    <row r="33" spans="1:39">
      <c r="A33" s="1">
        <v>29</v>
      </c>
      <c r="B33" s="3" t="s">
        <v>30</v>
      </c>
      <c r="C33" s="13">
        <v>68901.039999999994</v>
      </c>
      <c r="D33" s="38">
        <v>169.03</v>
      </c>
      <c r="E33" s="15">
        <f t="shared" si="3"/>
        <v>69070.069999999992</v>
      </c>
      <c r="F33" s="14">
        <v>62457.505642553857</v>
      </c>
      <c r="G33" s="37">
        <v>153.22245499799999</v>
      </c>
      <c r="H33" s="15">
        <f t="shared" si="0"/>
        <v>62610.728097551859</v>
      </c>
      <c r="I33" s="14">
        <v>6164.6481944846328</v>
      </c>
      <c r="J33" s="35">
        <v>19.62890625</v>
      </c>
      <c r="K33" s="31">
        <f t="shared" si="1"/>
        <v>6184.2771007346328</v>
      </c>
      <c r="L33" s="13">
        <v>2739.7004046710176</v>
      </c>
      <c r="M33" s="14">
        <v>8.724609375</v>
      </c>
      <c r="N33" s="15">
        <f t="shared" si="4"/>
        <v>2748.4250140460176</v>
      </c>
      <c r="O33" s="14">
        <v>2626.7136949700603</v>
      </c>
      <c r="P33" s="27">
        <v>8.36328125</v>
      </c>
      <c r="Q33" s="15">
        <f t="shared" si="5"/>
        <v>2635.0769762200603</v>
      </c>
      <c r="R33" s="14">
        <v>2541.9940163642486</v>
      </c>
      <c r="S33" s="31">
        <v>8.09375</v>
      </c>
      <c r="T33" s="31">
        <f t="shared" si="6"/>
        <v>2550.0877663642486</v>
      </c>
      <c r="U33" s="13">
        <v>2466.1320444865091</v>
      </c>
      <c r="V33" s="14">
        <v>7.853515625</v>
      </c>
      <c r="W33" s="15">
        <f t="shared" si="7"/>
        <v>2473.9855601115091</v>
      </c>
      <c r="X33" s="14">
        <v>2853.58</v>
      </c>
      <c r="Y33" s="27">
        <v>9.09</v>
      </c>
      <c r="Z33" s="15">
        <f t="shared" si="8"/>
        <v>2862.67</v>
      </c>
      <c r="AA33" s="14">
        <v>3485.8866289592056</v>
      </c>
      <c r="AB33" s="31">
        <v>11.099609375</v>
      </c>
      <c r="AC33" s="31">
        <f t="shared" si="9"/>
        <v>3496.9862383342056</v>
      </c>
      <c r="AD33" s="13">
        <v>2992.7060226981703</v>
      </c>
      <c r="AE33" s="14">
        <v>9.529296875</v>
      </c>
      <c r="AF33" s="15">
        <f t="shared" si="10"/>
        <v>3002.2353195731703</v>
      </c>
      <c r="AG33" s="14">
        <v>12764.489284455994</v>
      </c>
      <c r="AH33" s="27">
        <v>40.64453125</v>
      </c>
      <c r="AI33" s="15">
        <f t="shared" si="11"/>
        <v>12805.133815705994</v>
      </c>
      <c r="AJ33" s="14">
        <v>81750.106248706186</v>
      </c>
      <c r="AK33" s="31">
        <v>260.314453125</v>
      </c>
      <c r="AL33" s="31">
        <f t="shared" si="12"/>
        <v>82010.420701831186</v>
      </c>
      <c r="AM33" s="5">
        <f t="shared" si="2"/>
        <v>252450.09659047291</v>
      </c>
    </row>
    <row r="34" spans="1:39">
      <c r="A34" s="7">
        <v>30</v>
      </c>
      <c r="B34" s="8" t="s">
        <v>31</v>
      </c>
      <c r="C34" s="16">
        <v>60979.71</v>
      </c>
      <c r="D34" s="17">
        <v>273.76</v>
      </c>
      <c r="E34" s="18">
        <f t="shared" si="3"/>
        <v>61253.47</v>
      </c>
      <c r="F34" s="17">
        <v>55276.967989102937</v>
      </c>
      <c r="G34" s="28">
        <v>248.15594878599998</v>
      </c>
      <c r="H34" s="18">
        <f t="shared" si="0"/>
        <v>55525.123937888937</v>
      </c>
      <c r="I34" s="17">
        <v>5448.0361369755719</v>
      </c>
      <c r="J34" s="33">
        <v>24.479921038999997</v>
      </c>
      <c r="K34" s="33">
        <f t="shared" si="1"/>
        <v>5472.5160580145721</v>
      </c>
      <c r="L34" s="16">
        <v>2421.2228075704688</v>
      </c>
      <c r="M34" s="17">
        <v>10.879598497</v>
      </c>
      <c r="N34" s="18">
        <f t="shared" si="4"/>
        <v>2432.102406067469</v>
      </c>
      <c r="O34" s="17">
        <v>2321.3702842748962</v>
      </c>
      <c r="P34" s="28">
        <v>10.430444758000002</v>
      </c>
      <c r="Q34" s="18">
        <f t="shared" si="5"/>
        <v>2331.800729032896</v>
      </c>
      <c r="R34" s="17">
        <v>2246.4988794524184</v>
      </c>
      <c r="S34" s="33">
        <v>10.094267824999999</v>
      </c>
      <c r="T34" s="33">
        <f t="shared" si="6"/>
        <v>2256.5931472774182</v>
      </c>
      <c r="U34" s="16">
        <v>2179.4555136068348</v>
      </c>
      <c r="V34" s="17">
        <v>9.7930222059999998</v>
      </c>
      <c r="W34" s="18">
        <f t="shared" si="7"/>
        <v>2189.2485358128347</v>
      </c>
      <c r="X34" s="17">
        <v>2521.87</v>
      </c>
      <c r="Y34" s="28">
        <v>11.33</v>
      </c>
      <c r="Z34" s="18">
        <f t="shared" si="8"/>
        <v>2533.1999999999998</v>
      </c>
      <c r="AA34" s="17">
        <v>3080.6683082030095</v>
      </c>
      <c r="AB34" s="33">
        <v>13.842404912999999</v>
      </c>
      <c r="AC34" s="33">
        <f t="shared" si="9"/>
        <v>3094.5107131160094</v>
      </c>
      <c r="AD34" s="16">
        <v>2644.8176837716724</v>
      </c>
      <c r="AE34" s="17">
        <v>11.884508660999998</v>
      </c>
      <c r="AF34" s="18">
        <f t="shared" si="10"/>
        <v>2656.7021924326723</v>
      </c>
      <c r="AG34" s="17">
        <v>11280.675992828074</v>
      </c>
      <c r="AH34" s="28">
        <v>50.68746050699999</v>
      </c>
      <c r="AI34" s="18">
        <f t="shared" si="11"/>
        <v>11331.363453335074</v>
      </c>
      <c r="AJ34" s="17">
        <v>72247.031621855203</v>
      </c>
      <c r="AK34" s="33">
        <v>324.63035116700001</v>
      </c>
      <c r="AL34" s="33">
        <f t="shared" si="12"/>
        <v>72571.661973022201</v>
      </c>
      <c r="AM34" s="5">
        <f t="shared" si="2"/>
        <v>223648.29314600013</v>
      </c>
    </row>
    <row r="35" spans="1:39">
      <c r="A35" s="1">
        <v>31</v>
      </c>
      <c r="B35" s="3" t="s">
        <v>32</v>
      </c>
      <c r="C35" s="13">
        <v>117737.75</v>
      </c>
      <c r="D35" s="14">
        <v>2966.37</v>
      </c>
      <c r="E35" s="15">
        <f t="shared" si="3"/>
        <v>120704.12</v>
      </c>
      <c r="F35" s="14">
        <v>106727.06455282352</v>
      </c>
      <c r="G35" s="27">
        <v>2688.9474543700007</v>
      </c>
      <c r="H35" s="15">
        <f t="shared" si="0"/>
        <v>109416.01200719352</v>
      </c>
      <c r="I35" s="14">
        <v>10564.473224000441</v>
      </c>
      <c r="J35" s="31">
        <v>269.3536321066</v>
      </c>
      <c r="K35" s="31">
        <f t="shared" si="1"/>
        <v>10833.826856107042</v>
      </c>
      <c r="L35" s="13">
        <v>4695.0759644038098</v>
      </c>
      <c r="M35" s="14">
        <v>119.70482796480002</v>
      </c>
      <c r="N35" s="15">
        <f t="shared" si="4"/>
        <v>4814.7807923686096</v>
      </c>
      <c r="O35" s="14">
        <v>4501.4485210127004</v>
      </c>
      <c r="P35" s="27">
        <v>114.78003934530001</v>
      </c>
      <c r="Q35" s="15">
        <f t="shared" si="5"/>
        <v>4616.2285603580003</v>
      </c>
      <c r="R35" s="14">
        <v>4356.2628189352045</v>
      </c>
      <c r="S35" s="31">
        <v>111.0740095236</v>
      </c>
      <c r="T35" s="31">
        <f t="shared" si="6"/>
        <v>4467.3368284588041</v>
      </c>
      <c r="U35" s="13">
        <v>4226.2567349969058</v>
      </c>
      <c r="V35" s="14">
        <v>107.76016116930001</v>
      </c>
      <c r="W35" s="15">
        <f t="shared" si="7"/>
        <v>4334.0168961662057</v>
      </c>
      <c r="X35" s="14">
        <v>4890.24</v>
      </c>
      <c r="Y35" s="27">
        <v>124.69</v>
      </c>
      <c r="Z35" s="15">
        <f t="shared" si="8"/>
        <v>5014.9299999999994</v>
      </c>
      <c r="AA35" s="14">
        <v>5973.82929110027</v>
      </c>
      <c r="AB35" s="31">
        <v>152.31065894290001</v>
      </c>
      <c r="AC35" s="31">
        <f t="shared" si="9"/>
        <v>6126.1399500431698</v>
      </c>
      <c r="AD35" s="13">
        <v>5128.6564369376501</v>
      </c>
      <c r="AE35" s="14">
        <v>130.7650685696</v>
      </c>
      <c r="AF35" s="15">
        <f t="shared" si="10"/>
        <v>5259.42150550725</v>
      </c>
      <c r="AG35" s="14">
        <v>21874.744674695819</v>
      </c>
      <c r="AH35" s="27">
        <v>557.72428184900002</v>
      </c>
      <c r="AI35" s="15">
        <f t="shared" si="11"/>
        <v>22432.468956544821</v>
      </c>
      <c r="AJ35" s="14">
        <v>140096.69023713833</v>
      </c>
      <c r="AK35" s="31">
        <v>3571.9709711810001</v>
      </c>
      <c r="AL35" s="31">
        <f t="shared" si="12"/>
        <v>143668.66120831933</v>
      </c>
      <c r="AM35" s="5">
        <f t="shared" si="2"/>
        <v>441687.94356106676</v>
      </c>
    </row>
    <row r="36" spans="1:39">
      <c r="A36" s="1">
        <v>32</v>
      </c>
      <c r="B36" s="3" t="s">
        <v>33</v>
      </c>
      <c r="C36" s="13">
        <v>52813.38</v>
      </c>
      <c r="D36" s="14">
        <v>585.87</v>
      </c>
      <c r="E36" s="15">
        <f t="shared" si="3"/>
        <v>53399.25</v>
      </c>
      <c r="F36" s="14">
        <v>47874.340180054307</v>
      </c>
      <c r="G36" s="27">
        <v>531.07167476599989</v>
      </c>
      <c r="H36" s="15">
        <f t="shared" si="0"/>
        <v>48405.411854820304</v>
      </c>
      <c r="I36" s="14">
        <v>4725.0258915081031</v>
      </c>
      <c r="J36" s="31">
        <v>52.387715632999999</v>
      </c>
      <c r="K36" s="31">
        <f t="shared" si="1"/>
        <v>4777.4136071411031</v>
      </c>
      <c r="L36" s="13">
        <v>2099.9017200409776</v>
      </c>
      <c r="M36" s="14">
        <v>23.281605492000001</v>
      </c>
      <c r="N36" s="15">
        <f t="shared" si="4"/>
        <v>2123.1833255329775</v>
      </c>
      <c r="O36" s="14">
        <v>2013.3006502165924</v>
      </c>
      <c r="P36" s="27">
        <v>22.323506402</v>
      </c>
      <c r="Q36" s="15">
        <f t="shared" si="5"/>
        <v>2035.6241566185925</v>
      </c>
      <c r="R36" s="14">
        <v>1948.365448352057</v>
      </c>
      <c r="S36" s="31">
        <v>21.601020643999998</v>
      </c>
      <c r="T36" s="31">
        <f t="shared" si="6"/>
        <v>1969.9664689960571</v>
      </c>
      <c r="U36" s="13">
        <v>1890.2194244436894</v>
      </c>
      <c r="V36" s="14">
        <v>20.957678477999998</v>
      </c>
      <c r="W36" s="15">
        <f t="shared" si="7"/>
        <v>1911.1771029216893</v>
      </c>
      <c r="X36" s="14">
        <v>2187.19</v>
      </c>
      <c r="Y36" s="27">
        <v>24.25</v>
      </c>
      <c r="Z36" s="15">
        <f t="shared" si="8"/>
        <v>2211.44</v>
      </c>
      <c r="AA36" s="14">
        <v>2671.8320424886992</v>
      </c>
      <c r="AB36" s="31">
        <v>29.627112433999997</v>
      </c>
      <c r="AC36" s="31">
        <f t="shared" si="9"/>
        <v>2701.4591549226993</v>
      </c>
      <c r="AD36" s="13">
        <v>2293.8232640059446</v>
      </c>
      <c r="AE36" s="14">
        <v>25.435804222000002</v>
      </c>
      <c r="AF36" s="15">
        <f t="shared" si="10"/>
        <v>2319.2590682279447</v>
      </c>
      <c r="AG36" s="14">
        <v>9783.6146456650276</v>
      </c>
      <c r="AH36" s="27">
        <v>108.47558133899999</v>
      </c>
      <c r="AI36" s="15">
        <f t="shared" si="11"/>
        <v>9892.0902270040278</v>
      </c>
      <c r="AJ36" s="14">
        <v>62659.109891179702</v>
      </c>
      <c r="AK36" s="31">
        <v>694.7374658409999</v>
      </c>
      <c r="AL36" s="31">
        <f t="shared" si="12"/>
        <v>63353.847357020699</v>
      </c>
      <c r="AM36" s="5">
        <f t="shared" si="2"/>
        <v>195100.1223232061</v>
      </c>
    </row>
    <row r="37" spans="1:39">
      <c r="A37" s="1">
        <v>33</v>
      </c>
      <c r="B37" s="3" t="s">
        <v>34</v>
      </c>
      <c r="C37" s="13">
        <v>106456.6</v>
      </c>
      <c r="D37" s="14">
        <v>1881.41</v>
      </c>
      <c r="E37" s="15">
        <f t="shared" si="3"/>
        <v>108338.01000000001</v>
      </c>
      <c r="F37" s="14">
        <v>96500.914189430929</v>
      </c>
      <c r="G37" s="27">
        <v>1705.457333396</v>
      </c>
      <c r="H37" s="15">
        <f t="shared" ref="H37:H68" si="13">F37+G37</f>
        <v>98206.371522826928</v>
      </c>
      <c r="I37" s="14">
        <v>9541.4429985928818</v>
      </c>
      <c r="J37" s="31">
        <v>180.26739128699998</v>
      </c>
      <c r="K37" s="31">
        <f t="shared" ref="K37:K68" si="14">I37+J37</f>
        <v>9721.7103898798814</v>
      </c>
      <c r="L37" s="13">
        <v>4240.4196346156195</v>
      </c>
      <c r="M37" s="14">
        <v>80.115709343999995</v>
      </c>
      <c r="N37" s="15">
        <f t="shared" si="4"/>
        <v>4320.5353439596192</v>
      </c>
      <c r="O37" s="14">
        <v>4065.5424613854002</v>
      </c>
      <c r="P37" s="27">
        <v>76.808262920000018</v>
      </c>
      <c r="Q37" s="15">
        <f t="shared" si="5"/>
        <v>4142.3507243054</v>
      </c>
      <c r="R37" s="14">
        <v>3934.4160842144097</v>
      </c>
      <c r="S37" s="31">
        <v>74.330187940999991</v>
      </c>
      <c r="T37" s="31">
        <f t="shared" si="6"/>
        <v>4008.7462721554098</v>
      </c>
      <c r="U37" s="13">
        <v>3816.9993788978104</v>
      </c>
      <c r="V37" s="14">
        <v>72.113996872000001</v>
      </c>
      <c r="W37" s="15">
        <f t="shared" si="7"/>
        <v>3889.1133757698103</v>
      </c>
      <c r="X37" s="14">
        <v>4416.68</v>
      </c>
      <c r="Y37" s="27">
        <v>83.44</v>
      </c>
      <c r="Z37" s="15">
        <f t="shared" si="8"/>
        <v>4500.12</v>
      </c>
      <c r="AA37" s="14">
        <v>5395.3425273365401</v>
      </c>
      <c r="AB37" s="31">
        <v>101.929344968</v>
      </c>
      <c r="AC37" s="31">
        <f t="shared" si="9"/>
        <v>5497.27187230454</v>
      </c>
      <c r="AD37" s="13">
        <v>4632.0135433953001</v>
      </c>
      <c r="AE37" s="14">
        <v>87.505725374999997</v>
      </c>
      <c r="AF37" s="15">
        <f t="shared" si="10"/>
        <v>4719.5192687703002</v>
      </c>
      <c r="AG37" s="14">
        <v>19756.46347876764</v>
      </c>
      <c r="AH37" s="27">
        <v>373.24482055299995</v>
      </c>
      <c r="AI37" s="15">
        <f t="shared" si="11"/>
        <v>20129.708299320642</v>
      </c>
      <c r="AJ37" s="14">
        <v>126530.16916663665</v>
      </c>
      <c r="AK37" s="31">
        <v>2390.4511561410004</v>
      </c>
      <c r="AL37" s="31">
        <f t="shared" si="12"/>
        <v>128920.62032277766</v>
      </c>
      <c r="AM37" s="5">
        <f t="shared" ref="AM37:AM68" si="15">E37+H37+K37+N37+Q37+T37+W37+Z37+AC37+AF37+AI37+AL37</f>
        <v>396394.0773920702</v>
      </c>
    </row>
    <row r="38" spans="1:39">
      <c r="A38" s="1">
        <v>34</v>
      </c>
      <c r="B38" s="3" t="s">
        <v>35</v>
      </c>
      <c r="C38" s="13">
        <v>78917.990000000005</v>
      </c>
      <c r="D38" s="14">
        <v>1090.48</v>
      </c>
      <c r="E38" s="15">
        <f t="shared" si="3"/>
        <v>80008.47</v>
      </c>
      <c r="F38" s="14">
        <v>71537.680804724849</v>
      </c>
      <c r="G38" s="27">
        <v>988.50009125199995</v>
      </c>
      <c r="H38" s="15">
        <f t="shared" si="13"/>
        <v>72526.180895976853</v>
      </c>
      <c r="I38" s="14">
        <v>7057.0621492520677</v>
      </c>
      <c r="J38" s="31">
        <v>97.511668956999983</v>
      </c>
      <c r="K38" s="31">
        <f t="shared" si="14"/>
        <v>7154.5738182090681</v>
      </c>
      <c r="L38" s="13">
        <v>3136.3080935246726</v>
      </c>
      <c r="M38" s="14">
        <v>43.333439204000001</v>
      </c>
      <c r="N38" s="15">
        <f t="shared" si="4"/>
        <v>3179.6415327286727</v>
      </c>
      <c r="O38" s="14">
        <v>3006.9650706555763</v>
      </c>
      <c r="P38" s="27">
        <v>41.546682506000003</v>
      </c>
      <c r="Q38" s="15">
        <f t="shared" si="5"/>
        <v>3048.5117531615761</v>
      </c>
      <c r="R38" s="14">
        <v>2909.9811036352403</v>
      </c>
      <c r="S38" s="31">
        <v>40.207777444000001</v>
      </c>
      <c r="T38" s="31">
        <f t="shared" si="6"/>
        <v>2950.1888810792402</v>
      </c>
      <c r="U38" s="13">
        <v>2823.1371129619365</v>
      </c>
      <c r="V38" s="14">
        <v>39.010408335000001</v>
      </c>
      <c r="W38" s="15">
        <f t="shared" si="7"/>
        <v>2862.1475212969367</v>
      </c>
      <c r="X38" s="14">
        <v>3266.68</v>
      </c>
      <c r="Y38" s="27">
        <v>45.14</v>
      </c>
      <c r="Z38" s="15">
        <f t="shared" si="8"/>
        <v>3311.8199999999997</v>
      </c>
      <c r="AA38" s="14">
        <v>3990.514593812677</v>
      </c>
      <c r="AB38" s="31">
        <v>55.144321516999995</v>
      </c>
      <c r="AC38" s="31">
        <f t="shared" si="9"/>
        <v>4045.6589153296773</v>
      </c>
      <c r="AD38" s="13">
        <v>3425.9396043909323</v>
      </c>
      <c r="AE38" s="14">
        <v>47.338502543999994</v>
      </c>
      <c r="AF38" s="15">
        <f t="shared" si="10"/>
        <v>3473.2781069349321</v>
      </c>
      <c r="AG38" s="14">
        <v>14612.317092881362</v>
      </c>
      <c r="AH38" s="27">
        <v>201.90921074599999</v>
      </c>
      <c r="AI38" s="15">
        <f t="shared" si="11"/>
        <v>14814.226303627362</v>
      </c>
      <c r="AJ38" s="14">
        <v>93584.509984078628</v>
      </c>
      <c r="AK38" s="31">
        <v>1293.1290284040001</v>
      </c>
      <c r="AL38" s="31">
        <f t="shared" si="12"/>
        <v>94877.639012482628</v>
      </c>
      <c r="AM38" s="5">
        <f t="shared" si="15"/>
        <v>292252.33674082696</v>
      </c>
    </row>
    <row r="39" spans="1:39">
      <c r="A39" s="7">
        <v>35</v>
      </c>
      <c r="B39" s="8" t="s">
        <v>36</v>
      </c>
      <c r="C39" s="16">
        <v>83534.75</v>
      </c>
      <c r="D39" s="17">
        <v>995.89</v>
      </c>
      <c r="E39" s="18">
        <f t="shared" si="3"/>
        <v>84530.64</v>
      </c>
      <c r="F39" s="17">
        <v>75722.688918519241</v>
      </c>
      <c r="G39" s="28">
        <v>902.75504121000006</v>
      </c>
      <c r="H39" s="18">
        <f t="shared" si="13"/>
        <v>76625.443959729237</v>
      </c>
      <c r="I39" s="17">
        <v>7486.9920435380018</v>
      </c>
      <c r="J39" s="33">
        <v>98.513259101000003</v>
      </c>
      <c r="K39" s="33">
        <f t="shared" si="14"/>
        <v>7585.5053026390015</v>
      </c>
      <c r="L39" s="16">
        <v>3327.3780569995001</v>
      </c>
      <c r="M39" s="17">
        <v>43.786881248000007</v>
      </c>
      <c r="N39" s="18">
        <f t="shared" si="4"/>
        <v>3371.1649382475002</v>
      </c>
      <c r="O39" s="17">
        <v>3190.1552066650006</v>
      </c>
      <c r="P39" s="28">
        <v>41.978797090000008</v>
      </c>
      <c r="Q39" s="18">
        <f t="shared" si="5"/>
        <v>3232.1340037550008</v>
      </c>
      <c r="R39" s="17">
        <v>3087.2627885347501</v>
      </c>
      <c r="S39" s="33">
        <v>40.622675197</v>
      </c>
      <c r="T39" s="33">
        <f t="shared" si="6"/>
        <v>3127.88546373175</v>
      </c>
      <c r="U39" s="16">
        <v>2995.1280937497509</v>
      </c>
      <c r="V39" s="17">
        <v>39.411810943000006</v>
      </c>
      <c r="W39" s="18">
        <f t="shared" si="7"/>
        <v>3034.539904692751</v>
      </c>
      <c r="X39" s="17">
        <v>3465.69</v>
      </c>
      <c r="Y39" s="28">
        <v>45.6</v>
      </c>
      <c r="Z39" s="18">
        <f t="shared" si="8"/>
        <v>3511.29</v>
      </c>
      <c r="AA39" s="17">
        <v>4233.6244717165</v>
      </c>
      <c r="AB39" s="33">
        <v>55.707337081000006</v>
      </c>
      <c r="AC39" s="33">
        <f t="shared" si="9"/>
        <v>4289.3318087975003</v>
      </c>
      <c r="AD39" s="16">
        <v>3634.6544804675009</v>
      </c>
      <c r="AE39" s="17">
        <v>47.826175477000007</v>
      </c>
      <c r="AF39" s="18">
        <f t="shared" si="10"/>
        <v>3682.480655944501</v>
      </c>
      <c r="AG39" s="17">
        <v>15502.527751389001</v>
      </c>
      <c r="AH39" s="28">
        <v>203.97930628600002</v>
      </c>
      <c r="AI39" s="18">
        <f t="shared" si="11"/>
        <v>15706.507057675002</v>
      </c>
      <c r="AJ39" s="17">
        <v>99285.859587258761</v>
      </c>
      <c r="AK39" s="33">
        <v>1306.4021013640001</v>
      </c>
      <c r="AL39" s="33">
        <f t="shared" si="12"/>
        <v>100592.26168862276</v>
      </c>
      <c r="AM39" s="5">
        <f t="shared" si="15"/>
        <v>309289.18478383502</v>
      </c>
    </row>
    <row r="40" spans="1:39">
      <c r="A40" s="1">
        <v>36</v>
      </c>
      <c r="B40" s="3" t="s">
        <v>37</v>
      </c>
      <c r="C40" s="13">
        <v>69279.570000000007</v>
      </c>
      <c r="D40" s="14">
        <v>650.25</v>
      </c>
      <c r="E40" s="15">
        <f t="shared" si="3"/>
        <v>69929.820000000007</v>
      </c>
      <c r="F40" s="14">
        <v>62800.631348251518</v>
      </c>
      <c r="G40" s="27">
        <v>589.44037026299998</v>
      </c>
      <c r="H40" s="15">
        <f t="shared" si="13"/>
        <v>63390.071718514519</v>
      </c>
      <c r="I40" s="14">
        <v>6196.4925765811913</v>
      </c>
      <c r="J40" s="31">
        <v>79.419189903000003</v>
      </c>
      <c r="K40" s="31">
        <f t="shared" si="14"/>
        <v>6275.9117664841915</v>
      </c>
      <c r="L40" s="13">
        <v>2753.8527234674893</v>
      </c>
      <c r="M40" s="14">
        <v>35.294769469000002</v>
      </c>
      <c r="N40" s="15">
        <f t="shared" si="4"/>
        <v>2789.1474929364895</v>
      </c>
      <c r="O40" s="14">
        <v>2640.2823645716321</v>
      </c>
      <c r="P40" s="27">
        <v>33.837944454999999</v>
      </c>
      <c r="Q40" s="15">
        <f t="shared" si="5"/>
        <v>2674.1203090266322</v>
      </c>
      <c r="R40" s="14">
        <v>2555.1250542094726</v>
      </c>
      <c r="S40" s="31">
        <v>32.744527625000003</v>
      </c>
      <c r="T40" s="31">
        <f t="shared" si="6"/>
        <v>2587.8695818344727</v>
      </c>
      <c r="U40" s="13">
        <v>2478.8712063409453</v>
      </c>
      <c r="V40" s="14">
        <v>31.767695205999999</v>
      </c>
      <c r="W40" s="15">
        <f t="shared" si="7"/>
        <v>2510.6389015469454</v>
      </c>
      <c r="X40" s="14">
        <v>2868.32</v>
      </c>
      <c r="Y40" s="27">
        <v>36.76</v>
      </c>
      <c r="Z40" s="15">
        <f t="shared" si="8"/>
        <v>2905.0800000000004</v>
      </c>
      <c r="AA40" s="14">
        <v>3503.8934806490029</v>
      </c>
      <c r="AB40" s="31">
        <v>44.908012760999995</v>
      </c>
      <c r="AC40" s="31">
        <f t="shared" si="9"/>
        <v>3548.8014934100029</v>
      </c>
      <c r="AD40" s="13">
        <v>3008.1652786172244</v>
      </c>
      <c r="AE40" s="14">
        <v>38.554822453999996</v>
      </c>
      <c r="AF40" s="15">
        <f t="shared" si="10"/>
        <v>3046.7201010712242</v>
      </c>
      <c r="AG40" s="14">
        <v>12830.426100510691</v>
      </c>
      <c r="AH40" s="27">
        <v>164.435977353</v>
      </c>
      <c r="AI40" s="15">
        <f t="shared" si="11"/>
        <v>12994.862077863691</v>
      </c>
      <c r="AJ40" s="14">
        <v>82172.398249431732</v>
      </c>
      <c r="AK40" s="31">
        <v>1053.138996289</v>
      </c>
      <c r="AL40" s="31">
        <f t="shared" si="12"/>
        <v>83225.537245720727</v>
      </c>
      <c r="AM40" s="5">
        <f t="shared" si="15"/>
        <v>255878.58068840887</v>
      </c>
    </row>
    <row r="41" spans="1:39">
      <c r="A41" s="1">
        <v>37</v>
      </c>
      <c r="B41" s="3" t="s">
        <v>38</v>
      </c>
      <c r="C41" s="13">
        <v>77725.960000000006</v>
      </c>
      <c r="D41" s="14">
        <v>1060.47</v>
      </c>
      <c r="E41" s="15">
        <f t="shared" si="3"/>
        <v>78786.430000000008</v>
      </c>
      <c r="F41" s="14">
        <v>70457.130058317663</v>
      </c>
      <c r="G41" s="27">
        <v>961.292006528</v>
      </c>
      <c r="H41" s="15">
        <f t="shared" si="13"/>
        <v>71418.422064845669</v>
      </c>
      <c r="I41" s="14">
        <v>6924.7696820999508</v>
      </c>
      <c r="J41" s="31">
        <v>94.831705110000001</v>
      </c>
      <c r="K41" s="31">
        <f t="shared" si="14"/>
        <v>7019.6013872099511</v>
      </c>
      <c r="L41" s="13">
        <v>3077.5145153094791</v>
      </c>
      <c r="M41" s="14">
        <v>42.142816717999999</v>
      </c>
      <c r="N41" s="15">
        <f t="shared" si="4"/>
        <v>3119.6573320274792</v>
      </c>
      <c r="O41" s="14">
        <v>2950.5961710449319</v>
      </c>
      <c r="P41" s="27">
        <v>40.403767741999999</v>
      </c>
      <c r="Q41" s="15">
        <f t="shared" si="5"/>
        <v>2990.999938786932</v>
      </c>
      <c r="R41" s="14">
        <v>2855.4302761911676</v>
      </c>
      <c r="S41" s="31">
        <v>39.102515662999998</v>
      </c>
      <c r="T41" s="31">
        <f t="shared" si="6"/>
        <v>2894.5327918541675</v>
      </c>
      <c r="U41" s="13">
        <v>2770.2142725669401</v>
      </c>
      <c r="V41" s="14">
        <v>37.936823588999999</v>
      </c>
      <c r="W41" s="15">
        <f t="shared" si="7"/>
        <v>2808.1510961559402</v>
      </c>
      <c r="X41" s="14">
        <v>3205.44</v>
      </c>
      <c r="Y41" s="27">
        <v>43.9</v>
      </c>
      <c r="Z41" s="15">
        <f t="shared" si="8"/>
        <v>3249.34</v>
      </c>
      <c r="AA41" s="14">
        <v>3915.7079661173325</v>
      </c>
      <c r="AB41" s="31">
        <v>53.624476414</v>
      </c>
      <c r="AC41" s="31">
        <f t="shared" si="9"/>
        <v>3969.3324425313326</v>
      </c>
      <c r="AD41" s="13">
        <v>3361.7165618565741</v>
      </c>
      <c r="AE41" s="14">
        <v>46.032494146999994</v>
      </c>
      <c r="AF41" s="15">
        <f t="shared" si="10"/>
        <v>3407.749056003574</v>
      </c>
      <c r="AG41" s="14">
        <v>14338.392981382471</v>
      </c>
      <c r="AH41" s="27">
        <v>196.34981607699999</v>
      </c>
      <c r="AI41" s="15">
        <f t="shared" si="11"/>
        <v>14534.74279745947</v>
      </c>
      <c r="AJ41" s="14">
        <v>91830.1644148919</v>
      </c>
      <c r="AK41" s="31">
        <v>1257.539624517</v>
      </c>
      <c r="AL41" s="31">
        <f t="shared" si="12"/>
        <v>93087.704039408898</v>
      </c>
      <c r="AM41" s="5">
        <f t="shared" si="15"/>
        <v>287286.66294628347</v>
      </c>
    </row>
    <row r="42" spans="1:39">
      <c r="A42" s="1">
        <v>38</v>
      </c>
      <c r="B42" s="3" t="s">
        <v>39</v>
      </c>
      <c r="C42" s="13">
        <v>78523.39</v>
      </c>
      <c r="D42" s="14">
        <v>594.49</v>
      </c>
      <c r="E42" s="15">
        <f t="shared" si="3"/>
        <v>79117.88</v>
      </c>
      <c r="F42" s="14">
        <v>71179.980145577822</v>
      </c>
      <c r="G42" s="27">
        <v>538.89540413999998</v>
      </c>
      <c r="H42" s="15">
        <f t="shared" si="13"/>
        <v>71718.875549717821</v>
      </c>
      <c r="I42" s="14">
        <v>7054.4580840869257</v>
      </c>
      <c r="J42" s="31">
        <v>53.163066563000001</v>
      </c>
      <c r="K42" s="31">
        <f t="shared" si="14"/>
        <v>7107.6211506499258</v>
      </c>
      <c r="L42" s="13">
        <v>3135.1507917352351</v>
      </c>
      <c r="M42" s="14">
        <v>23.624787036000001</v>
      </c>
      <c r="N42" s="15">
        <f t="shared" si="4"/>
        <v>3158.7755787712349</v>
      </c>
      <c r="O42" s="14">
        <v>3005.8554966107845</v>
      </c>
      <c r="P42" s="27">
        <v>22.653484540000001</v>
      </c>
      <c r="Q42" s="15">
        <f t="shared" si="5"/>
        <v>3028.5089811507846</v>
      </c>
      <c r="R42" s="14">
        <v>2908.9073168011537</v>
      </c>
      <c r="S42" s="31">
        <v>21.919253239</v>
      </c>
      <c r="T42" s="31">
        <f t="shared" si="6"/>
        <v>2930.8265700401535</v>
      </c>
      <c r="U42" s="13">
        <v>2822.0953716740182</v>
      </c>
      <c r="V42" s="14">
        <v>21.264816715999999</v>
      </c>
      <c r="W42" s="15">
        <f t="shared" si="7"/>
        <v>2843.3601883900183</v>
      </c>
      <c r="X42" s="14">
        <v>3265.47</v>
      </c>
      <c r="Y42" s="27">
        <v>24.61</v>
      </c>
      <c r="Z42" s="15">
        <f t="shared" si="8"/>
        <v>3290.08</v>
      </c>
      <c r="AA42" s="14">
        <v>3989.0420887071582</v>
      </c>
      <c r="AB42" s="31">
        <v>30.059490908000001</v>
      </c>
      <c r="AC42" s="31">
        <f t="shared" si="9"/>
        <v>4019.1015796151582</v>
      </c>
      <c r="AD42" s="13">
        <v>3424.6754281950884</v>
      </c>
      <c r="AE42" s="14">
        <v>25.808825907999999</v>
      </c>
      <c r="AF42" s="15">
        <f t="shared" si="10"/>
        <v>3450.4842541030885</v>
      </c>
      <c r="AG42" s="14">
        <v>14606.925128758216</v>
      </c>
      <c r="AH42" s="27">
        <v>110.07477127</v>
      </c>
      <c r="AI42" s="15">
        <f t="shared" si="11"/>
        <v>14716.999900028215</v>
      </c>
      <c r="AJ42" s="14">
        <v>93549.977177466993</v>
      </c>
      <c r="AK42" s="31">
        <v>704.96566389899999</v>
      </c>
      <c r="AL42" s="31">
        <f t="shared" si="12"/>
        <v>94254.942841365992</v>
      </c>
      <c r="AM42" s="5">
        <f t="shared" si="15"/>
        <v>289637.45659383235</v>
      </c>
    </row>
    <row r="43" spans="1:39">
      <c r="A43" s="1">
        <v>39</v>
      </c>
      <c r="B43" s="3" t="s">
        <v>40</v>
      </c>
      <c r="C43" s="13">
        <v>85648.83</v>
      </c>
      <c r="D43" s="14">
        <v>368.11</v>
      </c>
      <c r="E43" s="15">
        <f t="shared" si="3"/>
        <v>86016.94</v>
      </c>
      <c r="F43" s="14">
        <v>77639.066864082677</v>
      </c>
      <c r="G43" s="27">
        <v>333.68396967199999</v>
      </c>
      <c r="H43" s="15">
        <f t="shared" si="13"/>
        <v>77972.750833754675</v>
      </c>
      <c r="I43" s="14">
        <v>7661.7325401057096</v>
      </c>
      <c r="J43" s="31">
        <v>58.791924867000006</v>
      </c>
      <c r="K43" s="31">
        <f t="shared" si="14"/>
        <v>7720.5244649727092</v>
      </c>
      <c r="L43" s="13">
        <v>3405.036439774251</v>
      </c>
      <c r="M43" s="14">
        <v>26.127130727000004</v>
      </c>
      <c r="N43" s="15">
        <f t="shared" si="4"/>
        <v>3431.1635705012509</v>
      </c>
      <c r="O43" s="14">
        <v>3264.6109162075045</v>
      </c>
      <c r="P43" s="27">
        <v>25.051399687000004</v>
      </c>
      <c r="Q43" s="15">
        <f t="shared" si="5"/>
        <v>3289.6623158945044</v>
      </c>
      <c r="R43" s="14">
        <v>3159.3170700895416</v>
      </c>
      <c r="S43" s="31">
        <v>24.241839242000001</v>
      </c>
      <c r="T43" s="31">
        <f t="shared" si="6"/>
        <v>3183.5589093315416</v>
      </c>
      <c r="U43" s="13">
        <v>3065.032024105526</v>
      </c>
      <c r="V43" s="14">
        <v>23.517982146000001</v>
      </c>
      <c r="W43" s="15">
        <f t="shared" si="7"/>
        <v>3088.5500062515262</v>
      </c>
      <c r="X43" s="14">
        <v>3546.58</v>
      </c>
      <c r="Y43" s="27">
        <v>27.21</v>
      </c>
      <c r="Z43" s="15">
        <f t="shared" si="8"/>
        <v>3573.79</v>
      </c>
      <c r="AA43" s="14">
        <v>4332.4339319332303</v>
      </c>
      <c r="AB43" s="31">
        <v>33.243081369999999</v>
      </c>
      <c r="AC43" s="31">
        <f t="shared" si="9"/>
        <v>4365.6770133032305</v>
      </c>
      <c r="AD43" s="13">
        <v>3719.4844529151287</v>
      </c>
      <c r="AE43" s="14">
        <v>28.540070276999998</v>
      </c>
      <c r="AF43" s="15">
        <f t="shared" si="10"/>
        <v>3748.0245231921285</v>
      </c>
      <c r="AG43" s="14">
        <v>15864.344537299767</v>
      </c>
      <c r="AH43" s="27">
        <v>121.73271454600001</v>
      </c>
      <c r="AI43" s="15">
        <f t="shared" si="11"/>
        <v>15986.077251845767</v>
      </c>
      <c r="AJ43" s="14">
        <v>101603.11333957221</v>
      </c>
      <c r="AK43" s="31">
        <v>779.63376104700001</v>
      </c>
      <c r="AL43" s="31">
        <f t="shared" si="12"/>
        <v>102382.74710061922</v>
      </c>
      <c r="AM43" s="5">
        <f t="shared" si="15"/>
        <v>314759.46598966653</v>
      </c>
    </row>
    <row r="44" spans="1:39">
      <c r="A44" s="7">
        <v>40</v>
      </c>
      <c r="B44" s="8" t="s">
        <v>41</v>
      </c>
      <c r="C44" s="16">
        <v>78618.69</v>
      </c>
      <c r="D44" s="17">
        <v>658.66</v>
      </c>
      <c r="E44" s="18">
        <f t="shared" si="3"/>
        <v>79277.350000000006</v>
      </c>
      <c r="F44" s="17">
        <v>71266.37259177315</v>
      </c>
      <c r="G44" s="28">
        <v>597.05919274799999</v>
      </c>
      <c r="H44" s="18">
        <f t="shared" si="13"/>
        <v>71863.431784521148</v>
      </c>
      <c r="I44" s="17">
        <v>7035.7611612847695</v>
      </c>
      <c r="J44" s="33">
        <v>204.385361053</v>
      </c>
      <c r="K44" s="33">
        <f t="shared" si="14"/>
        <v>7240.1465223377691</v>
      </c>
      <c r="L44" s="16">
        <v>3126.8414826958319</v>
      </c>
      <c r="M44" s="17">
        <v>90.832555732999992</v>
      </c>
      <c r="N44" s="18">
        <f t="shared" si="4"/>
        <v>3217.6740384288319</v>
      </c>
      <c r="O44" s="17">
        <v>2997.8888679194406</v>
      </c>
      <c r="P44" s="28">
        <v>87.088817345999999</v>
      </c>
      <c r="Q44" s="18">
        <f t="shared" si="5"/>
        <v>3084.9776852654404</v>
      </c>
      <c r="R44" s="17">
        <v>2901.1976366396761</v>
      </c>
      <c r="S44" s="33">
        <v>84.279308208000003</v>
      </c>
      <c r="T44" s="33">
        <f t="shared" si="6"/>
        <v>2985.4769448476764</v>
      </c>
      <c r="U44" s="16">
        <v>2814.6157752719164</v>
      </c>
      <c r="V44" s="17">
        <v>81.760582028999991</v>
      </c>
      <c r="W44" s="18">
        <f t="shared" si="7"/>
        <v>2896.3763573009164</v>
      </c>
      <c r="X44" s="17">
        <v>3256.82</v>
      </c>
      <c r="Y44" s="28">
        <v>94.61</v>
      </c>
      <c r="Z44" s="18">
        <f t="shared" si="8"/>
        <v>3351.4300000000003</v>
      </c>
      <c r="AA44" s="17">
        <v>3978.4696519447439</v>
      </c>
      <c r="AB44" s="33">
        <v>115.57120593999998</v>
      </c>
      <c r="AC44" s="33">
        <f t="shared" si="9"/>
        <v>4094.0408578847437</v>
      </c>
      <c r="AD44" s="16">
        <v>3415.5987717970806</v>
      </c>
      <c r="AE44" s="17">
        <v>99.218715975000009</v>
      </c>
      <c r="AF44" s="18">
        <f t="shared" si="10"/>
        <v>3514.8174877720808</v>
      </c>
      <c r="AG44" s="17">
        <v>14568.211375234705</v>
      </c>
      <c r="AH44" s="28">
        <v>423.19846698599997</v>
      </c>
      <c r="AI44" s="18">
        <f t="shared" si="11"/>
        <v>14991.409842220704</v>
      </c>
      <c r="AJ44" s="17">
        <v>93302.035141298955</v>
      </c>
      <c r="AK44" s="33">
        <v>2710.3845799169999</v>
      </c>
      <c r="AL44" s="33">
        <f t="shared" si="12"/>
        <v>96012.419721215949</v>
      </c>
      <c r="AM44" s="5">
        <f t="shared" si="15"/>
        <v>292529.5512417953</v>
      </c>
    </row>
    <row r="45" spans="1:39">
      <c r="A45" s="1">
        <v>41</v>
      </c>
      <c r="B45" s="3" t="s">
        <v>42</v>
      </c>
      <c r="C45" s="13">
        <v>82891.48</v>
      </c>
      <c r="D45" s="14">
        <v>1033.29</v>
      </c>
      <c r="E45" s="15">
        <f t="shared" si="3"/>
        <v>83924.76999999999</v>
      </c>
      <c r="F45" s="14">
        <v>75139.580422694402</v>
      </c>
      <c r="G45" s="27">
        <v>936.65623100100004</v>
      </c>
      <c r="H45" s="15">
        <f t="shared" si="13"/>
        <v>76076.236653695407</v>
      </c>
      <c r="I45" s="14">
        <v>7422.1031668228925</v>
      </c>
      <c r="J45" s="31">
        <v>92.397939016999999</v>
      </c>
      <c r="K45" s="31">
        <f t="shared" si="14"/>
        <v>7514.5011058398923</v>
      </c>
      <c r="L45" s="13">
        <v>3298.5400639483987</v>
      </c>
      <c r="M45" s="14">
        <v>41.064310201999994</v>
      </c>
      <c r="N45" s="15">
        <f t="shared" si="4"/>
        <v>3339.6043741503986</v>
      </c>
      <c r="O45" s="14">
        <v>3162.5065078679963</v>
      </c>
      <c r="P45" s="27">
        <v>39.370859766999999</v>
      </c>
      <c r="Q45" s="15">
        <f t="shared" si="5"/>
        <v>3201.8773676349965</v>
      </c>
      <c r="R45" s="14">
        <v>3060.5058461862832</v>
      </c>
      <c r="S45" s="31">
        <v>38.100488249000001</v>
      </c>
      <c r="T45" s="31">
        <f t="shared" si="6"/>
        <v>3098.6063344352833</v>
      </c>
      <c r="U45" s="13">
        <v>2969.1696719307997</v>
      </c>
      <c r="V45" s="14">
        <v>36.962495533999999</v>
      </c>
      <c r="W45" s="15">
        <f t="shared" si="7"/>
        <v>3006.1321674647997</v>
      </c>
      <c r="X45" s="14">
        <v>3435.65</v>
      </c>
      <c r="Y45" s="27">
        <v>42.77</v>
      </c>
      <c r="Z45" s="15">
        <f t="shared" si="8"/>
        <v>3478.42</v>
      </c>
      <c r="AA45" s="14">
        <v>4196.9321479093196</v>
      </c>
      <c r="AB45" s="31">
        <v>52.247354287999997</v>
      </c>
      <c r="AC45" s="31">
        <f t="shared" si="9"/>
        <v>4249.1795021973194</v>
      </c>
      <c r="AD45" s="13">
        <v>3603.1533589071223</v>
      </c>
      <c r="AE45" s="14">
        <v>44.858200693999997</v>
      </c>
      <c r="AF45" s="15">
        <f t="shared" si="10"/>
        <v>3648.0115596011224</v>
      </c>
      <c r="AG45" s="14">
        <v>15368.169172378533</v>
      </c>
      <c r="AH45" s="27">
        <v>191.31514395100001</v>
      </c>
      <c r="AI45" s="15">
        <f t="shared" si="11"/>
        <v>15559.484316329534</v>
      </c>
      <c r="AJ45" s="14">
        <v>98425.360756106427</v>
      </c>
      <c r="AK45" s="31">
        <v>1225.3056650200001</v>
      </c>
      <c r="AL45" s="31">
        <f t="shared" si="12"/>
        <v>99650.666421126429</v>
      </c>
      <c r="AM45" s="5">
        <f t="shared" si="15"/>
        <v>306747.48980247515</v>
      </c>
    </row>
    <row r="46" spans="1:39">
      <c r="A46" s="1">
        <v>42</v>
      </c>
      <c r="B46" s="3" t="s">
        <v>43</v>
      </c>
      <c r="C46" s="13">
        <v>89707.8</v>
      </c>
      <c r="D46" s="14">
        <v>1409.62</v>
      </c>
      <c r="E46" s="15">
        <f t="shared" si="3"/>
        <v>91117.42</v>
      </c>
      <c r="F46" s="14">
        <v>81318.446953110746</v>
      </c>
      <c r="G46" s="27">
        <v>1277.796045565</v>
      </c>
      <c r="H46" s="15">
        <f t="shared" si="13"/>
        <v>82596.242998675749</v>
      </c>
      <c r="I46" s="14">
        <v>8034.3801610617193</v>
      </c>
      <c r="J46" s="31">
        <v>140.594094738</v>
      </c>
      <c r="K46" s="31">
        <f t="shared" si="14"/>
        <v>8174.9742557997197</v>
      </c>
      <c r="L46" s="13">
        <v>3570.6489460720613</v>
      </c>
      <c r="M46" s="14">
        <v>62.480382379999995</v>
      </c>
      <c r="N46" s="15">
        <f t="shared" si="4"/>
        <v>3633.1293284520611</v>
      </c>
      <c r="O46" s="14">
        <v>3423.393474186872</v>
      </c>
      <c r="P46" s="27">
        <v>59.904553667000002</v>
      </c>
      <c r="Q46" s="15">
        <f t="shared" si="5"/>
        <v>3483.2980278538721</v>
      </c>
      <c r="R46" s="14">
        <v>3312.9783971917186</v>
      </c>
      <c r="S46" s="31">
        <v>57.973704218999998</v>
      </c>
      <c r="T46" s="31">
        <f t="shared" si="6"/>
        <v>3370.9521014107186</v>
      </c>
      <c r="U46" s="13">
        <v>3214.1075609972313</v>
      </c>
      <c r="V46" s="14">
        <v>56.243026077999993</v>
      </c>
      <c r="W46" s="15">
        <f t="shared" si="7"/>
        <v>3270.3505870752315</v>
      </c>
      <c r="X46" s="14">
        <v>3719.07</v>
      </c>
      <c r="Y46" s="27">
        <v>65.08</v>
      </c>
      <c r="Z46" s="15">
        <f t="shared" si="8"/>
        <v>3784.15</v>
      </c>
      <c r="AA46" s="14">
        <v>4543.1527464093269</v>
      </c>
      <c r="AB46" s="31">
        <v>79.499721007999995</v>
      </c>
      <c r="AC46" s="31">
        <f t="shared" si="9"/>
        <v>4622.652467417327</v>
      </c>
      <c r="AD46" s="13">
        <v>3900.3909287424044</v>
      </c>
      <c r="AE46" s="14">
        <v>68.251346446999989</v>
      </c>
      <c r="AF46" s="15">
        <f t="shared" si="10"/>
        <v>3968.6422751894042</v>
      </c>
      <c r="AG46" s="14">
        <v>16635.946811185673</v>
      </c>
      <c r="AH46" s="27">
        <v>291.12042489300001</v>
      </c>
      <c r="AI46" s="15">
        <f t="shared" si="11"/>
        <v>16927.067236078674</v>
      </c>
      <c r="AJ46" s="14">
        <v>106544.83615089773</v>
      </c>
      <c r="AK46" s="31">
        <v>1864.460695919</v>
      </c>
      <c r="AL46" s="31">
        <f t="shared" si="12"/>
        <v>108409.29684681672</v>
      </c>
      <c r="AM46" s="5">
        <f t="shared" si="15"/>
        <v>333358.17612476944</v>
      </c>
    </row>
    <row r="47" spans="1:39">
      <c r="A47" s="1">
        <v>43</v>
      </c>
      <c r="B47" s="3" t="s">
        <v>44</v>
      </c>
      <c r="C47" s="13">
        <v>91960.59</v>
      </c>
      <c r="D47" s="14">
        <v>996.39</v>
      </c>
      <c r="E47" s="15">
        <f t="shared" si="3"/>
        <v>92956.98</v>
      </c>
      <c r="F47" s="14">
        <v>83360.551043239117</v>
      </c>
      <c r="G47" s="27">
        <v>903.20633853799995</v>
      </c>
      <c r="H47" s="15">
        <f t="shared" si="13"/>
        <v>84263.757381777119</v>
      </c>
      <c r="I47" s="14">
        <v>8215.4212674132468</v>
      </c>
      <c r="J47" s="31">
        <v>102.896146652</v>
      </c>
      <c r="K47" s="31">
        <f t="shared" si="14"/>
        <v>8318.3174140652463</v>
      </c>
      <c r="L47" s="13">
        <v>3651.1074534654153</v>
      </c>
      <c r="M47" s="14">
        <v>45.730895361999998</v>
      </c>
      <c r="N47" s="15">
        <f t="shared" si="4"/>
        <v>3696.8383488274153</v>
      </c>
      <c r="O47" s="14">
        <v>3500.5338297113849</v>
      </c>
      <c r="P47" s="27">
        <v>43.841453059000003</v>
      </c>
      <c r="Q47" s="15">
        <f t="shared" si="5"/>
        <v>3544.3752827703847</v>
      </c>
      <c r="R47" s="14">
        <v>3387.6307365536441</v>
      </c>
      <c r="S47" s="31">
        <v>42.428946424000003</v>
      </c>
      <c r="T47" s="31">
        <f t="shared" si="6"/>
        <v>3430.0596829776441</v>
      </c>
      <c r="U47" s="13">
        <v>3286.5320140491085</v>
      </c>
      <c r="V47" s="14">
        <v>41.162970565000002</v>
      </c>
      <c r="W47" s="15">
        <f t="shared" si="7"/>
        <v>3327.6949846141083</v>
      </c>
      <c r="X47" s="14">
        <v>3802.88</v>
      </c>
      <c r="Y47" s="27">
        <v>47.63</v>
      </c>
      <c r="Z47" s="15">
        <f t="shared" si="8"/>
        <v>3850.51</v>
      </c>
      <c r="AA47" s="14">
        <v>4645.5249746392192</v>
      </c>
      <c r="AB47" s="31">
        <v>58.186841733999998</v>
      </c>
      <c r="AC47" s="31">
        <f t="shared" si="9"/>
        <v>4703.7118163732193</v>
      </c>
      <c r="AD47" s="13">
        <v>3988.2796114767889</v>
      </c>
      <c r="AE47" s="14">
        <v>49.950324690000002</v>
      </c>
      <c r="AF47" s="15">
        <f t="shared" si="10"/>
        <v>4038.2299361667888</v>
      </c>
      <c r="AG47" s="14">
        <v>17010.809607758176</v>
      </c>
      <c r="AH47" s="27">
        <v>213.05832367199997</v>
      </c>
      <c r="AI47" s="15">
        <f t="shared" si="11"/>
        <v>17223.867931430177</v>
      </c>
      <c r="AJ47" s="14">
        <v>108945.64301167885</v>
      </c>
      <c r="AK47" s="31">
        <v>1364.5266447119998</v>
      </c>
      <c r="AL47" s="31">
        <f t="shared" si="12"/>
        <v>110310.16965639085</v>
      </c>
      <c r="AM47" s="5">
        <f t="shared" si="15"/>
        <v>339664.51243539294</v>
      </c>
    </row>
    <row r="48" spans="1:39">
      <c r="A48" s="1">
        <v>44</v>
      </c>
      <c r="B48" s="3" t="s">
        <v>45</v>
      </c>
      <c r="C48" s="13">
        <v>71609.009999999995</v>
      </c>
      <c r="D48" s="14">
        <v>816.17</v>
      </c>
      <c r="E48" s="15">
        <f t="shared" si="3"/>
        <v>72425.179999999993</v>
      </c>
      <c r="F48" s="14">
        <v>64912.229242423295</v>
      </c>
      <c r="G48" s="27">
        <v>739.84316171600005</v>
      </c>
      <c r="H48" s="15">
        <f t="shared" si="13"/>
        <v>65652.072404139297</v>
      </c>
      <c r="I48" s="14">
        <v>6431.2316912921669</v>
      </c>
      <c r="J48" s="31">
        <v>72.984793869000001</v>
      </c>
      <c r="K48" s="31">
        <f t="shared" si="14"/>
        <v>6504.2164851611669</v>
      </c>
      <c r="L48" s="13">
        <v>2858.1757646657134</v>
      </c>
      <c r="M48" s="14">
        <v>32.434395069999994</v>
      </c>
      <c r="N48" s="15">
        <f t="shared" si="4"/>
        <v>2890.6101597357133</v>
      </c>
      <c r="O48" s="14">
        <v>2740.3030677657121</v>
      </c>
      <c r="P48" s="27">
        <v>31.099875310000002</v>
      </c>
      <c r="Q48" s="15">
        <f t="shared" si="5"/>
        <v>2771.4029430757118</v>
      </c>
      <c r="R48" s="14">
        <v>2651.9197789329046</v>
      </c>
      <c r="S48" s="31">
        <v>30.094148353999998</v>
      </c>
      <c r="T48" s="31">
        <f t="shared" si="6"/>
        <v>2682.0139272869046</v>
      </c>
      <c r="U48" s="13">
        <v>2572.7772387080572</v>
      </c>
      <c r="V48" s="14">
        <v>29.194947214000003</v>
      </c>
      <c r="W48" s="15">
        <f t="shared" si="7"/>
        <v>2601.9721859220572</v>
      </c>
      <c r="X48" s="14">
        <v>2976.98</v>
      </c>
      <c r="Y48" s="27">
        <v>33.78</v>
      </c>
      <c r="Z48" s="15">
        <f t="shared" si="8"/>
        <v>3010.76</v>
      </c>
      <c r="AA48" s="14">
        <v>3636.6299994980109</v>
      </c>
      <c r="AB48" s="31">
        <v>41.269656171000008</v>
      </c>
      <c r="AC48" s="31">
        <f t="shared" si="9"/>
        <v>3677.8996556690108</v>
      </c>
      <c r="AD48" s="13">
        <v>3122.1223350777841</v>
      </c>
      <c r="AE48" s="14">
        <v>35.430373242000002</v>
      </c>
      <c r="AF48" s="15">
        <f t="shared" si="10"/>
        <v>3157.552708319784</v>
      </c>
      <c r="AG48" s="14">
        <v>13316.475720836419</v>
      </c>
      <c r="AH48" s="27">
        <v>151.12103809499999</v>
      </c>
      <c r="AI48" s="15">
        <f t="shared" si="11"/>
        <v>13467.596758931419</v>
      </c>
      <c r="AJ48" s="14">
        <v>85285.300553494817</v>
      </c>
      <c r="AK48" s="31">
        <v>967.84408316400004</v>
      </c>
      <c r="AL48" s="31">
        <f t="shared" si="12"/>
        <v>86253.144636658821</v>
      </c>
      <c r="AM48" s="5">
        <f t="shared" si="15"/>
        <v>265094.42186489992</v>
      </c>
    </row>
    <row r="49" spans="1:39">
      <c r="A49" s="7">
        <v>45</v>
      </c>
      <c r="B49" s="8" t="s">
        <v>46</v>
      </c>
      <c r="C49" s="16">
        <v>66831.460000000006</v>
      </c>
      <c r="D49" s="17">
        <v>931.81</v>
      </c>
      <c r="E49" s="18">
        <f t="shared" si="3"/>
        <v>67763.27</v>
      </c>
      <c r="F49" s="17">
        <v>60581.468507202204</v>
      </c>
      <c r="G49" s="28">
        <v>844.668041819</v>
      </c>
      <c r="H49" s="18">
        <f t="shared" si="13"/>
        <v>61426.136549021205</v>
      </c>
      <c r="I49" s="17">
        <v>5987.4455438675195</v>
      </c>
      <c r="J49" s="33">
        <v>94.750784357000015</v>
      </c>
      <c r="K49" s="33">
        <f t="shared" si="14"/>
        <v>6082.1963282245197</v>
      </c>
      <c r="L49" s="16">
        <v>2660.9477884164794</v>
      </c>
      <c r="M49" s="17">
        <v>42.108553310000005</v>
      </c>
      <c r="N49" s="18">
        <f t="shared" si="4"/>
        <v>2703.0563417264793</v>
      </c>
      <c r="O49" s="17">
        <v>2551.2088787215998</v>
      </c>
      <c r="P49" s="28">
        <v>40.371640730000003</v>
      </c>
      <c r="Q49" s="18">
        <f t="shared" si="5"/>
        <v>2591.5805194515997</v>
      </c>
      <c r="R49" s="17">
        <v>2468.9244650546398</v>
      </c>
      <c r="S49" s="33">
        <v>39.067818259000006</v>
      </c>
      <c r="T49" s="33">
        <f t="shared" si="6"/>
        <v>2507.9922833136397</v>
      </c>
      <c r="U49" s="16">
        <v>2395.2431435682402</v>
      </c>
      <c r="V49" s="17">
        <v>37.905151234999998</v>
      </c>
      <c r="W49" s="18">
        <f t="shared" si="7"/>
        <v>2433.1482948032403</v>
      </c>
      <c r="X49" s="17">
        <v>2771.56</v>
      </c>
      <c r="Y49" s="28">
        <v>43.86</v>
      </c>
      <c r="Z49" s="18">
        <f t="shared" si="8"/>
        <v>2815.42</v>
      </c>
      <c r="AA49" s="17">
        <v>3385.6849092641592</v>
      </c>
      <c r="AB49" s="33">
        <v>53.579188091000006</v>
      </c>
      <c r="AC49" s="33">
        <f t="shared" si="9"/>
        <v>3439.2640973551593</v>
      </c>
      <c r="AD49" s="16">
        <v>2906.6807665911997</v>
      </c>
      <c r="AE49" s="17">
        <v>45.998017024000006</v>
      </c>
      <c r="AF49" s="18">
        <f t="shared" si="10"/>
        <v>2952.6787836151998</v>
      </c>
      <c r="AG49" s="17">
        <v>12397.574374858557</v>
      </c>
      <c r="AH49" s="28">
        <v>196.18781995800003</v>
      </c>
      <c r="AI49" s="18">
        <f t="shared" si="11"/>
        <v>12593.762194816558</v>
      </c>
      <c r="AJ49" s="17">
        <v>79400.201589351593</v>
      </c>
      <c r="AK49" s="33">
        <v>1256.485192157</v>
      </c>
      <c r="AL49" s="33">
        <f t="shared" si="12"/>
        <v>80656.686781508586</v>
      </c>
      <c r="AM49" s="5">
        <f t="shared" si="15"/>
        <v>247965.1921738362</v>
      </c>
    </row>
    <row r="50" spans="1:39">
      <c r="A50" s="1">
        <v>46</v>
      </c>
      <c r="B50" s="3" t="s">
        <v>47</v>
      </c>
      <c r="C50" s="13">
        <v>59555.83</v>
      </c>
      <c r="D50" s="14">
        <v>1750.99</v>
      </c>
      <c r="E50" s="15">
        <f t="shared" si="3"/>
        <v>61306.82</v>
      </c>
      <c r="F50" s="14">
        <v>53986.244963097146</v>
      </c>
      <c r="G50" s="27">
        <v>1587.2368057409999</v>
      </c>
      <c r="H50" s="15">
        <f t="shared" si="13"/>
        <v>55573.481768838144</v>
      </c>
      <c r="I50" s="14">
        <v>5328.4719466863407</v>
      </c>
      <c r="J50" s="31">
        <v>156.57293902800001</v>
      </c>
      <c r="K50" s="31">
        <f t="shared" si="14"/>
        <v>5485.044885714341</v>
      </c>
      <c r="L50" s="13">
        <v>2368.0859455492687</v>
      </c>
      <c r="M50" s="14">
        <v>69.591417918000005</v>
      </c>
      <c r="N50" s="15">
        <f t="shared" si="4"/>
        <v>2437.6773634672686</v>
      </c>
      <c r="O50" s="14">
        <v>2270.4248148575639</v>
      </c>
      <c r="P50" s="27">
        <v>66.719000772000001</v>
      </c>
      <c r="Q50" s="15">
        <f t="shared" si="5"/>
        <v>2337.143815629564</v>
      </c>
      <c r="R50" s="14">
        <v>2197.1965597257904</v>
      </c>
      <c r="S50" s="31">
        <v>64.567123226000007</v>
      </c>
      <c r="T50" s="31">
        <f t="shared" si="6"/>
        <v>2261.7636829517905</v>
      </c>
      <c r="U50" s="13">
        <v>2131.6245471440348</v>
      </c>
      <c r="V50" s="14">
        <v>62.634333314999999</v>
      </c>
      <c r="W50" s="15">
        <f t="shared" si="7"/>
        <v>2194.2588804590346</v>
      </c>
      <c r="X50" s="14">
        <v>2466.52</v>
      </c>
      <c r="Y50" s="27">
        <v>72.48</v>
      </c>
      <c r="Z50" s="15">
        <f t="shared" si="8"/>
        <v>2539</v>
      </c>
      <c r="AA50" s="14">
        <v>3013.0590628604359</v>
      </c>
      <c r="AB50" s="31">
        <v>88.538543291999986</v>
      </c>
      <c r="AC50" s="31">
        <f t="shared" si="9"/>
        <v>3101.5976061524361</v>
      </c>
      <c r="AD50" s="13">
        <v>2586.7737433732982</v>
      </c>
      <c r="AE50" s="14">
        <v>76.015341449999994</v>
      </c>
      <c r="AF50" s="15">
        <f t="shared" si="10"/>
        <v>2662.7890848232983</v>
      </c>
      <c r="AG50" s="14">
        <v>11033.106986843761</v>
      </c>
      <c r="AH50" s="27">
        <v>324.20668890600001</v>
      </c>
      <c r="AI50" s="15">
        <f t="shared" si="11"/>
        <v>11357.313675749761</v>
      </c>
      <c r="AJ50" s="14">
        <v>70661.47719095838</v>
      </c>
      <c r="AK50" s="31">
        <v>2076.3829279249999</v>
      </c>
      <c r="AL50" s="31">
        <f t="shared" si="12"/>
        <v>72737.860118883385</v>
      </c>
      <c r="AM50" s="5">
        <f t="shared" si="15"/>
        <v>223994.750882669</v>
      </c>
    </row>
    <row r="51" spans="1:39">
      <c r="A51" s="1">
        <v>47</v>
      </c>
      <c r="B51" s="3" t="s">
        <v>48</v>
      </c>
      <c r="C51" s="13">
        <v>57082.5</v>
      </c>
      <c r="D51" s="14">
        <v>489.51</v>
      </c>
      <c r="E51" s="15">
        <f t="shared" si="3"/>
        <v>57572.01</v>
      </c>
      <c r="F51" s="14">
        <v>51744.21798216406</v>
      </c>
      <c r="G51" s="27">
        <v>443.73640557599998</v>
      </c>
      <c r="H51" s="15">
        <f t="shared" si="13"/>
        <v>52187.954387740057</v>
      </c>
      <c r="I51" s="14">
        <v>5105.2844577352862</v>
      </c>
      <c r="J51" s="31">
        <v>43.774454438999996</v>
      </c>
      <c r="K51" s="31">
        <f t="shared" si="14"/>
        <v>5149.058912174286</v>
      </c>
      <c r="L51" s="13">
        <v>2268.8966918390929</v>
      </c>
      <c r="M51" s="14">
        <v>19.453370382000003</v>
      </c>
      <c r="N51" s="15">
        <f t="shared" si="4"/>
        <v>2288.3500622210931</v>
      </c>
      <c r="O51" s="14">
        <v>2175.326179010312</v>
      </c>
      <c r="P51" s="27">
        <v>18.652495904999999</v>
      </c>
      <c r="Q51" s="15">
        <f t="shared" si="5"/>
        <v>2193.9786749153118</v>
      </c>
      <c r="R51" s="14">
        <v>2105.1651503829944</v>
      </c>
      <c r="S51" s="31">
        <v>18.050007222000001</v>
      </c>
      <c r="T51" s="31">
        <f t="shared" si="6"/>
        <v>2123.2151576049946</v>
      </c>
      <c r="U51" s="13">
        <v>2042.3396762047469</v>
      </c>
      <c r="V51" s="14">
        <v>17.510887268999998</v>
      </c>
      <c r="W51" s="15">
        <f t="shared" si="7"/>
        <v>2059.8505634737467</v>
      </c>
      <c r="X51" s="14">
        <v>2363.21</v>
      </c>
      <c r="Y51" s="27">
        <v>20.260000000000002</v>
      </c>
      <c r="Z51" s="15">
        <f t="shared" si="8"/>
        <v>2383.4700000000003</v>
      </c>
      <c r="AA51" s="14">
        <v>2886.8545725244708</v>
      </c>
      <c r="AB51" s="31">
        <v>24.751829592</v>
      </c>
      <c r="AC51" s="31">
        <f t="shared" si="9"/>
        <v>2911.6064021164707</v>
      </c>
      <c r="AD51" s="13">
        <v>2478.424568967484</v>
      </c>
      <c r="AE51" s="14">
        <v>21.250752993000003</v>
      </c>
      <c r="AF51" s="15">
        <f t="shared" si="10"/>
        <v>2499.6753219604839</v>
      </c>
      <c r="AG51" s="14">
        <v>10570.976104226778</v>
      </c>
      <c r="AH51" s="27">
        <v>90.637602983999997</v>
      </c>
      <c r="AI51" s="15">
        <f t="shared" si="11"/>
        <v>10661.613707210778</v>
      </c>
      <c r="AJ51" s="14">
        <v>67701.762320050664</v>
      </c>
      <c r="AK51" s="31">
        <v>580.48404045300003</v>
      </c>
      <c r="AL51" s="31">
        <f t="shared" si="12"/>
        <v>68282.246360503661</v>
      </c>
      <c r="AM51" s="5">
        <f t="shared" si="15"/>
        <v>210313.0295499209</v>
      </c>
    </row>
    <row r="52" spans="1:39">
      <c r="A52" s="1">
        <v>48</v>
      </c>
      <c r="B52" s="3" t="s">
        <v>49</v>
      </c>
      <c r="C52" s="13">
        <v>86907.06</v>
      </c>
      <c r="D52" s="14">
        <v>445.63</v>
      </c>
      <c r="E52" s="15">
        <f t="shared" si="3"/>
        <v>87352.69</v>
      </c>
      <c r="F52" s="14">
        <v>78779.62063948717</v>
      </c>
      <c r="G52" s="27">
        <v>403.95445124500009</v>
      </c>
      <c r="H52" s="15">
        <f t="shared" si="13"/>
        <v>79183.575090732164</v>
      </c>
      <c r="I52" s="14">
        <v>7784.311141872744</v>
      </c>
      <c r="J52" s="31">
        <v>39.848284146000005</v>
      </c>
      <c r="K52" s="31">
        <f t="shared" si="14"/>
        <v>7824.1594260187439</v>
      </c>
      <c r="L52" s="13">
        <v>3459.5129701893375</v>
      </c>
      <c r="M52" s="14">
        <v>17.709128593000003</v>
      </c>
      <c r="N52" s="15">
        <f t="shared" si="4"/>
        <v>3477.2220987823375</v>
      </c>
      <c r="O52" s="14">
        <v>3316.8408053777925</v>
      </c>
      <c r="P52" s="27">
        <v>16.978560537</v>
      </c>
      <c r="Q52" s="15">
        <f t="shared" si="5"/>
        <v>3333.8193659147923</v>
      </c>
      <c r="R52" s="14">
        <v>3209.862383041037</v>
      </c>
      <c r="S52" s="31">
        <v>16.430634495000003</v>
      </c>
      <c r="T52" s="31">
        <f t="shared" si="6"/>
        <v>3226.293017536037</v>
      </c>
      <c r="U52" s="13">
        <v>3114.0688885378695</v>
      </c>
      <c r="V52" s="14">
        <v>15.940097332000002</v>
      </c>
      <c r="W52" s="15">
        <f t="shared" si="7"/>
        <v>3130.0089858698693</v>
      </c>
      <c r="X52" s="14">
        <v>3603.32</v>
      </c>
      <c r="Y52" s="27">
        <v>18.45</v>
      </c>
      <c r="Z52" s="15">
        <f t="shared" si="8"/>
        <v>3621.77</v>
      </c>
      <c r="AA52" s="14">
        <v>4401.7477184488189</v>
      </c>
      <c r="AB52" s="31">
        <v>22.534529689000003</v>
      </c>
      <c r="AC52" s="31">
        <f t="shared" si="9"/>
        <v>4424.2822481378189</v>
      </c>
      <c r="AD52" s="13">
        <v>3778.9917772893446</v>
      </c>
      <c r="AE52" s="14">
        <v>19.345726549000002</v>
      </c>
      <c r="AF52" s="15">
        <f t="shared" si="10"/>
        <v>3798.3375038383447</v>
      </c>
      <c r="AG52" s="14">
        <v>16118.155168400948</v>
      </c>
      <c r="AH52" s="27">
        <v>82.510444180000007</v>
      </c>
      <c r="AI52" s="15">
        <f t="shared" si="11"/>
        <v>16200.665612580948</v>
      </c>
      <c r="AJ52" s="14">
        <v>103228.6422265634</v>
      </c>
      <c r="AK52" s="31">
        <v>528.44227387400008</v>
      </c>
      <c r="AL52" s="31">
        <f t="shared" si="12"/>
        <v>103757.0845004374</v>
      </c>
      <c r="AM52" s="5">
        <f t="shared" si="15"/>
        <v>319329.90784984845</v>
      </c>
    </row>
    <row r="53" spans="1:39">
      <c r="A53" s="1">
        <v>49</v>
      </c>
      <c r="B53" s="3" t="s">
        <v>50</v>
      </c>
      <c r="C53" s="13">
        <v>89641.43</v>
      </c>
      <c r="D53" s="14">
        <v>2439.37</v>
      </c>
      <c r="E53" s="15">
        <f t="shared" si="3"/>
        <v>92080.799999999988</v>
      </c>
      <c r="F53" s="14">
        <v>81258.283403605281</v>
      </c>
      <c r="G53" s="27">
        <v>2211.2507462809999</v>
      </c>
      <c r="H53" s="15">
        <f t="shared" si="13"/>
        <v>83469.534149886284</v>
      </c>
      <c r="I53" s="14">
        <v>8027.1899216908278</v>
      </c>
      <c r="J53" s="31">
        <v>198.06228168499999</v>
      </c>
      <c r="K53" s="31">
        <f t="shared" si="14"/>
        <v>8225.2522033758269</v>
      </c>
      <c r="L53" s="13">
        <v>3567.4534511966622</v>
      </c>
      <c r="M53" s="14">
        <v>88.025250201999995</v>
      </c>
      <c r="N53" s="15">
        <f t="shared" si="4"/>
        <v>3655.478701398662</v>
      </c>
      <c r="O53" s="14">
        <v>3420.3297632288759</v>
      </c>
      <c r="P53" s="27">
        <v>84.390660884999988</v>
      </c>
      <c r="Q53" s="15">
        <f t="shared" si="5"/>
        <v>3504.7204241138761</v>
      </c>
      <c r="R53" s="14">
        <v>3310.013500431935</v>
      </c>
      <c r="S53" s="31">
        <v>81.671384224999997</v>
      </c>
      <c r="T53" s="31">
        <f t="shared" si="6"/>
        <v>3391.6848846569351</v>
      </c>
      <c r="U53" s="13">
        <v>3211.2311471029316</v>
      </c>
      <c r="V53" s="14">
        <v>79.232895005000003</v>
      </c>
      <c r="W53" s="15">
        <f t="shared" si="7"/>
        <v>3290.4640421079316</v>
      </c>
      <c r="X53" s="14">
        <v>3715.74</v>
      </c>
      <c r="Y53" s="27">
        <v>91.69</v>
      </c>
      <c r="Z53" s="15">
        <f t="shared" si="8"/>
        <v>3807.43</v>
      </c>
      <c r="AA53" s="14">
        <v>4539.0869248910067</v>
      </c>
      <c r="AB53" s="31">
        <v>112.00585445900001</v>
      </c>
      <c r="AC53" s="31">
        <f t="shared" si="9"/>
        <v>4651.0927793500068</v>
      </c>
      <c r="AD53" s="13">
        <v>3896.9003365802819</v>
      </c>
      <c r="AE53" s="14">
        <v>96.15653498399999</v>
      </c>
      <c r="AF53" s="15">
        <f t="shared" si="10"/>
        <v>3993.0568715642817</v>
      </c>
      <c r="AG53" s="14">
        <v>16621.05873801314</v>
      </c>
      <c r="AH53" s="27">
        <v>410.12078296299995</v>
      </c>
      <c r="AI53" s="15">
        <f t="shared" si="11"/>
        <v>17031.17952097614</v>
      </c>
      <c r="AJ53" s="14">
        <v>106449.4855625138</v>
      </c>
      <c r="AK53" s="31">
        <v>2626.5673022510005</v>
      </c>
      <c r="AL53" s="31">
        <f t="shared" si="12"/>
        <v>109076.0528647648</v>
      </c>
      <c r="AM53" s="5">
        <f t="shared" si="15"/>
        <v>336176.74644219474</v>
      </c>
    </row>
    <row r="54" spans="1:39">
      <c r="A54" s="7">
        <v>50</v>
      </c>
      <c r="B54" s="8" t="s">
        <v>51</v>
      </c>
      <c r="C54" s="16">
        <v>122123.74</v>
      </c>
      <c r="D54" s="17">
        <v>714.57</v>
      </c>
      <c r="E54" s="18">
        <f t="shared" si="3"/>
        <v>122838.31000000001</v>
      </c>
      <c r="F54" s="17">
        <v>110702.88280339871</v>
      </c>
      <c r="G54" s="28">
        <v>647.74858208700016</v>
      </c>
      <c r="H54" s="18">
        <f t="shared" si="13"/>
        <v>111350.63138548571</v>
      </c>
      <c r="I54" s="17">
        <v>10918.176891693562</v>
      </c>
      <c r="J54" s="33">
        <v>89.305560694999997</v>
      </c>
      <c r="K54" s="33">
        <f t="shared" si="14"/>
        <v>11007.482452388562</v>
      </c>
      <c r="L54" s="16">
        <v>4852.2693760861575</v>
      </c>
      <c r="M54" s="17">
        <v>39.688832315999996</v>
      </c>
      <c r="N54" s="18">
        <f t="shared" si="4"/>
        <v>4891.9582084021577</v>
      </c>
      <c r="O54" s="17">
        <v>4652.1591923405285</v>
      </c>
      <c r="P54" s="28">
        <v>38.053328245000003</v>
      </c>
      <c r="Q54" s="18">
        <f t="shared" si="5"/>
        <v>4690.2125205855282</v>
      </c>
      <c r="R54" s="17">
        <v>4502.1126028119907</v>
      </c>
      <c r="S54" s="33">
        <v>36.825861707999998</v>
      </c>
      <c r="T54" s="33">
        <f t="shared" si="6"/>
        <v>4538.9384645199907</v>
      </c>
      <c r="U54" s="16">
        <v>4367.7538523718795</v>
      </c>
      <c r="V54" s="17">
        <v>35.727617994999996</v>
      </c>
      <c r="W54" s="18">
        <f t="shared" si="7"/>
        <v>4403.4814703668799</v>
      </c>
      <c r="X54" s="17">
        <v>5053.97</v>
      </c>
      <c r="Y54" s="28">
        <v>41.34</v>
      </c>
      <c r="Z54" s="18">
        <f t="shared" si="8"/>
        <v>5095.3100000000004</v>
      </c>
      <c r="AA54" s="17">
        <v>6173.8359819814123</v>
      </c>
      <c r="AB54" s="33">
        <v>50.495533505000004</v>
      </c>
      <c r="AC54" s="33">
        <f t="shared" si="9"/>
        <v>6224.3315154864122</v>
      </c>
      <c r="AD54" s="16">
        <v>5300.3663323218962</v>
      </c>
      <c r="AE54" s="17">
        <v>43.354860137999999</v>
      </c>
      <c r="AF54" s="18">
        <f t="shared" si="10"/>
        <v>5343.721192459896</v>
      </c>
      <c r="AG54" s="17">
        <v>22607.121695039164</v>
      </c>
      <c r="AH54" s="28">
        <v>184.912981237</v>
      </c>
      <c r="AI54" s="18">
        <f t="shared" si="11"/>
        <v>22792.034676276166</v>
      </c>
      <c r="AJ54" s="17">
        <v>144787.19511304342</v>
      </c>
      <c r="AK54" s="33">
        <v>1184.292729456</v>
      </c>
      <c r="AL54" s="33">
        <f t="shared" si="12"/>
        <v>145971.48784249942</v>
      </c>
      <c r="AM54" s="5">
        <f t="shared" si="15"/>
        <v>449147.89972847071</v>
      </c>
    </row>
    <row r="55" spans="1:39">
      <c r="A55" s="1">
        <v>51</v>
      </c>
      <c r="B55" s="3" t="s">
        <v>52</v>
      </c>
      <c r="C55" s="13">
        <v>63501.18</v>
      </c>
      <c r="D55" s="14">
        <v>1629.26</v>
      </c>
      <c r="E55" s="15">
        <f t="shared" si="3"/>
        <v>65130.44</v>
      </c>
      <c r="F55" s="14">
        <v>57562.634939730808</v>
      </c>
      <c r="G55" s="27">
        <v>1476.8919737970002</v>
      </c>
      <c r="H55" s="15">
        <f t="shared" si="13"/>
        <v>59039.526913527807</v>
      </c>
      <c r="I55" s="14">
        <v>5826.4359951323577</v>
      </c>
      <c r="J55" s="31">
        <v>145.68860927100002</v>
      </c>
      <c r="K55" s="31">
        <f t="shared" si="14"/>
        <v>5972.1246044033578</v>
      </c>
      <c r="L55" s="13">
        <v>2589.3917300804533</v>
      </c>
      <c r="M55" s="14">
        <v>64.746328058000003</v>
      </c>
      <c r="N55" s="15">
        <f t="shared" si="4"/>
        <v>2654.1380581384533</v>
      </c>
      <c r="O55" s="14">
        <v>2482.6038304948443</v>
      </c>
      <c r="P55" s="27">
        <v>62.07484684100001</v>
      </c>
      <c r="Q55" s="15">
        <f t="shared" si="5"/>
        <v>2544.6786773358444</v>
      </c>
      <c r="R55" s="14">
        <v>2402.5321428085026</v>
      </c>
      <c r="S55" s="31">
        <v>60.077111361000007</v>
      </c>
      <c r="T55" s="31">
        <f t="shared" si="6"/>
        <v>2462.6092541695025</v>
      </c>
      <c r="U55" s="13">
        <v>2330.8321998976271</v>
      </c>
      <c r="V55" s="14">
        <v>58.281684164000005</v>
      </c>
      <c r="W55" s="15">
        <f t="shared" si="7"/>
        <v>2389.1138840616272</v>
      </c>
      <c r="X55" s="14">
        <v>2697.03</v>
      </c>
      <c r="Y55" s="27">
        <v>67.44</v>
      </c>
      <c r="Z55" s="15">
        <f t="shared" si="8"/>
        <v>2764.4700000000003</v>
      </c>
      <c r="AA55" s="14">
        <v>3294.6398057377646</v>
      </c>
      <c r="AB55" s="31">
        <v>82.387295330000001</v>
      </c>
      <c r="AC55" s="31">
        <f t="shared" si="9"/>
        <v>3377.0271010677648</v>
      </c>
      <c r="AD55" s="13">
        <v>2828.5166555162587</v>
      </c>
      <c r="AE55" s="14">
        <v>70.727139570999995</v>
      </c>
      <c r="AF55" s="15">
        <f t="shared" si="10"/>
        <v>2899.2437950872586</v>
      </c>
      <c r="AG55" s="14">
        <v>12064.188819886611</v>
      </c>
      <c r="AH55" s="27">
        <v>301.663414063</v>
      </c>
      <c r="AI55" s="15">
        <f t="shared" si="11"/>
        <v>12365.85223394961</v>
      </c>
      <c r="AJ55" s="14">
        <v>77265.035509974681</v>
      </c>
      <c r="AK55" s="31">
        <v>1932.022191328</v>
      </c>
      <c r="AL55" s="31">
        <f t="shared" si="12"/>
        <v>79197.057701302678</v>
      </c>
      <c r="AM55" s="5">
        <f t="shared" si="15"/>
        <v>240796.28222304396</v>
      </c>
    </row>
    <row r="56" spans="1:39">
      <c r="A56" s="1">
        <v>52</v>
      </c>
      <c r="B56" s="3" t="s">
        <v>53</v>
      </c>
      <c r="C56" s="13">
        <v>132954.44</v>
      </c>
      <c r="D56" s="14">
        <v>1250.44</v>
      </c>
      <c r="E56" s="15">
        <f t="shared" si="3"/>
        <v>134204.88</v>
      </c>
      <c r="F56" s="14">
        <v>120520.71529797616</v>
      </c>
      <c r="G56" s="27">
        <v>1133.5020886770001</v>
      </c>
      <c r="H56" s="15">
        <f t="shared" si="13"/>
        <v>121654.21738665317</v>
      </c>
      <c r="I56" s="14">
        <v>11899.482354483138</v>
      </c>
      <c r="J56" s="31">
        <v>111.81547464400002</v>
      </c>
      <c r="K56" s="31">
        <f t="shared" si="14"/>
        <v>12011.297829127137</v>
      </c>
      <c r="L56" s="13">
        <v>5288.3823364195314</v>
      </c>
      <c r="M56" s="14">
        <v>49.696447794999997</v>
      </c>
      <c r="N56" s="15">
        <f t="shared" si="4"/>
        <v>5338.078784214531</v>
      </c>
      <c r="O56" s="14">
        <v>5070.2866209851081</v>
      </c>
      <c r="P56" s="27">
        <v>47.642368830000002</v>
      </c>
      <c r="Q56" s="15">
        <f t="shared" si="5"/>
        <v>5117.9289898151083</v>
      </c>
      <c r="R56" s="14">
        <v>4906.7541226424983</v>
      </c>
      <c r="S56" s="31">
        <v>46.109474080000005</v>
      </c>
      <c r="T56" s="31">
        <f t="shared" si="6"/>
        <v>4952.8635967224982</v>
      </c>
      <c r="U56" s="13">
        <v>4760.319457231567</v>
      </c>
      <c r="V56" s="14">
        <v>44.729868805000002</v>
      </c>
      <c r="W56" s="15">
        <f t="shared" si="7"/>
        <v>4805.0493260365665</v>
      </c>
      <c r="X56" s="14">
        <v>5508.21</v>
      </c>
      <c r="Y56" s="27">
        <v>51.76</v>
      </c>
      <c r="Z56" s="15">
        <f t="shared" si="8"/>
        <v>5559.97</v>
      </c>
      <c r="AA56" s="14">
        <v>6728.7288945604705</v>
      </c>
      <c r="AB56" s="31">
        <v>63.228842648000004</v>
      </c>
      <c r="AC56" s="31">
        <f t="shared" si="9"/>
        <v>6791.9577372084705</v>
      </c>
      <c r="AD56" s="13">
        <v>5776.7534149172061</v>
      </c>
      <c r="AE56" s="14">
        <v>54.282868887000006</v>
      </c>
      <c r="AF56" s="15">
        <f t="shared" si="10"/>
        <v>5831.0362838042065</v>
      </c>
      <c r="AG56" s="14">
        <v>24639.007809118193</v>
      </c>
      <c r="AH56" s="27">
        <v>231.52842304000004</v>
      </c>
      <c r="AI56" s="15">
        <f t="shared" si="11"/>
        <v>24870.536232158192</v>
      </c>
      <c r="AJ56" s="14">
        <v>157800.39932431639</v>
      </c>
      <c r="AK56" s="31">
        <v>1482.818144307</v>
      </c>
      <c r="AL56" s="31">
        <f t="shared" si="12"/>
        <v>159283.21746862339</v>
      </c>
      <c r="AM56" s="5">
        <f t="shared" si="15"/>
        <v>490421.03363436321</v>
      </c>
    </row>
    <row r="57" spans="1:39">
      <c r="A57" s="1">
        <v>53</v>
      </c>
      <c r="B57" s="3" t="s">
        <v>54</v>
      </c>
      <c r="C57" s="13">
        <v>85128.89</v>
      </c>
      <c r="D57" s="14">
        <v>617.70000000000005</v>
      </c>
      <c r="E57" s="15">
        <f t="shared" si="3"/>
        <v>85746.59</v>
      </c>
      <c r="F57" s="14">
        <v>77167.745467540415</v>
      </c>
      <c r="G57" s="27">
        <v>559.93170422399999</v>
      </c>
      <c r="H57" s="15">
        <f t="shared" si="13"/>
        <v>77727.677171764415</v>
      </c>
      <c r="I57" s="14">
        <v>7616.71068638002</v>
      </c>
      <c r="J57" s="31">
        <v>55.235878606</v>
      </c>
      <c r="K57" s="31">
        <f t="shared" si="14"/>
        <v>7671.9465649860203</v>
      </c>
      <c r="L57" s="13">
        <v>3385.0277731026204</v>
      </c>
      <c r="M57" s="14">
        <v>24.547478252000001</v>
      </c>
      <c r="N57" s="15">
        <f t="shared" si="4"/>
        <v>3409.5752513546204</v>
      </c>
      <c r="O57" s="14">
        <v>3245.4274176487361</v>
      </c>
      <c r="P57" s="27">
        <v>23.537151393000002</v>
      </c>
      <c r="Q57" s="15">
        <f t="shared" si="5"/>
        <v>3268.964569041736</v>
      </c>
      <c r="R57" s="14">
        <v>3140.7522989678541</v>
      </c>
      <c r="S57" s="31">
        <v>22.776095847000001</v>
      </c>
      <c r="T57" s="31">
        <f t="shared" si="6"/>
        <v>3163.528394814854</v>
      </c>
      <c r="U57" s="13">
        <v>3047.0212905369108</v>
      </c>
      <c r="V57" s="14">
        <v>22.096812571999997</v>
      </c>
      <c r="W57" s="15">
        <f t="shared" si="7"/>
        <v>3069.1181031089109</v>
      </c>
      <c r="X57" s="14">
        <v>3525.74</v>
      </c>
      <c r="Y57" s="27">
        <v>25.57</v>
      </c>
      <c r="Z57" s="15">
        <f t="shared" si="8"/>
        <v>3551.31</v>
      </c>
      <c r="AA57" s="14">
        <v>4306.9756944211931</v>
      </c>
      <c r="AB57" s="31">
        <v>31.232631737000002</v>
      </c>
      <c r="AC57" s="31">
        <f t="shared" si="9"/>
        <v>4338.2083261581929</v>
      </c>
      <c r="AD57" s="13">
        <v>3697.6280276095522</v>
      </c>
      <c r="AE57" s="14">
        <v>26.814880713000001</v>
      </c>
      <c r="AF57" s="15">
        <f t="shared" si="10"/>
        <v>3724.4429083225523</v>
      </c>
      <c r="AG57" s="14">
        <v>15771.122515325816</v>
      </c>
      <c r="AH57" s="27">
        <v>114.37248386499999</v>
      </c>
      <c r="AI57" s="15">
        <f t="shared" si="11"/>
        <v>15885.494999190816</v>
      </c>
      <c r="AJ57" s="14">
        <v>101006.07337727853</v>
      </c>
      <c r="AK57" s="31">
        <v>732.48933592699996</v>
      </c>
      <c r="AL57" s="31">
        <f t="shared" si="12"/>
        <v>101738.56271320554</v>
      </c>
      <c r="AM57" s="5">
        <f t="shared" si="15"/>
        <v>313295.41900194768</v>
      </c>
    </row>
    <row r="58" spans="1:39">
      <c r="A58" s="1">
        <v>54</v>
      </c>
      <c r="B58" s="3" t="s">
        <v>55</v>
      </c>
      <c r="C58" s="13">
        <v>73414.080000000002</v>
      </c>
      <c r="D58" s="14">
        <v>6600.27</v>
      </c>
      <c r="E58" s="15">
        <f t="shared" si="3"/>
        <v>80014.350000000006</v>
      </c>
      <c r="F58" s="14">
        <v>66548.489640415486</v>
      </c>
      <c r="G58" s="27">
        <v>5983.0231202699997</v>
      </c>
      <c r="H58" s="15">
        <f t="shared" si="13"/>
        <v>72531.51276068548</v>
      </c>
      <c r="I58" s="14">
        <v>6549.471073140744</v>
      </c>
      <c r="J58" s="31">
        <v>590.21007400200006</v>
      </c>
      <c r="K58" s="31">
        <f t="shared" si="14"/>
        <v>7139.6811471427445</v>
      </c>
      <c r="L58" s="13">
        <v>2910.7238537178055</v>
      </c>
      <c r="M58" s="14">
        <v>262.299163566</v>
      </c>
      <c r="N58" s="15">
        <f t="shared" si="4"/>
        <v>3173.0230172838055</v>
      </c>
      <c r="O58" s="14">
        <v>2790.6840455260199</v>
      </c>
      <c r="P58" s="27">
        <v>251.47798396399998</v>
      </c>
      <c r="Q58" s="15">
        <f t="shared" si="5"/>
        <v>3042.1620294900199</v>
      </c>
      <c r="R58" s="14">
        <v>2700.6758136124827</v>
      </c>
      <c r="S58" s="31">
        <v>243.37670534600002</v>
      </c>
      <c r="T58" s="31">
        <f t="shared" si="6"/>
        <v>2944.0525189584828</v>
      </c>
      <c r="U58" s="13">
        <v>2620.0782231759031</v>
      </c>
      <c r="V58" s="14">
        <v>236.10361664600001</v>
      </c>
      <c r="W58" s="15">
        <f t="shared" si="7"/>
        <v>2856.1818398219029</v>
      </c>
      <c r="X58" s="14">
        <v>3031.72</v>
      </c>
      <c r="Y58" s="27">
        <v>273.2</v>
      </c>
      <c r="Z58" s="15">
        <f t="shared" si="8"/>
        <v>3304.9199999999996</v>
      </c>
      <c r="AA58" s="14">
        <v>3703.4901133600015</v>
      </c>
      <c r="AB58" s="31">
        <v>333.74069187700002</v>
      </c>
      <c r="AC58" s="31">
        <f t="shared" si="9"/>
        <v>4037.2308052370017</v>
      </c>
      <c r="AD58" s="13">
        <v>3179.5231305513898</v>
      </c>
      <c r="AE58" s="14">
        <v>286.52265506800001</v>
      </c>
      <c r="AF58" s="15">
        <f t="shared" si="10"/>
        <v>3466.0457856193898</v>
      </c>
      <c r="AG58" s="14">
        <v>13561.30158518293</v>
      </c>
      <c r="AH58" s="27">
        <v>1222.0832277299999</v>
      </c>
      <c r="AI58" s="15">
        <f t="shared" si="11"/>
        <v>14783.384812912929</v>
      </c>
      <c r="AJ58" s="14">
        <v>86853.286547821393</v>
      </c>
      <c r="AK58" s="31">
        <v>7826.8290260430003</v>
      </c>
      <c r="AL58" s="31">
        <f t="shared" si="12"/>
        <v>94680.115573864401</v>
      </c>
      <c r="AM58" s="5">
        <f t="shared" si="15"/>
        <v>291972.66029101616</v>
      </c>
    </row>
    <row r="59" spans="1:39">
      <c r="A59" s="7">
        <v>55</v>
      </c>
      <c r="B59" s="8" t="s">
        <v>56</v>
      </c>
      <c r="C59" s="16">
        <v>141957.94</v>
      </c>
      <c r="D59" s="17">
        <v>905.75</v>
      </c>
      <c r="E59" s="18">
        <f t="shared" si="3"/>
        <v>142863.69</v>
      </c>
      <c r="F59" s="17">
        <v>128682.21692890655</v>
      </c>
      <c r="G59" s="28">
        <v>821.04598385099985</v>
      </c>
      <c r="H59" s="18">
        <f t="shared" si="13"/>
        <v>129503.26291275755</v>
      </c>
      <c r="I59" s="17">
        <v>12707.100113797133</v>
      </c>
      <c r="J59" s="33">
        <v>80.993270539999997</v>
      </c>
      <c r="K59" s="33">
        <f t="shared" si="14"/>
        <v>12788.093384337133</v>
      </c>
      <c r="L59" s="16">
        <v>5647.304797557159</v>
      </c>
      <c r="M59" s="17">
        <v>35.996599722999996</v>
      </c>
      <c r="N59" s="18">
        <f t="shared" si="4"/>
        <v>5683.3013972801591</v>
      </c>
      <c r="O59" s="17">
        <v>5414.4069278971965</v>
      </c>
      <c r="P59" s="28">
        <v>34.51130654</v>
      </c>
      <c r="Q59" s="18">
        <f t="shared" si="5"/>
        <v>5448.9182344371966</v>
      </c>
      <c r="R59" s="17">
        <v>5239.7754803774633</v>
      </c>
      <c r="S59" s="33">
        <v>33.396181781999999</v>
      </c>
      <c r="T59" s="33">
        <f t="shared" si="6"/>
        <v>5273.1716621594633</v>
      </c>
      <c r="U59" s="16">
        <v>5083.4022955551809</v>
      </c>
      <c r="V59" s="17">
        <v>32.401726871000001</v>
      </c>
      <c r="W59" s="18">
        <f t="shared" si="7"/>
        <v>5115.8040224261813</v>
      </c>
      <c r="X59" s="17">
        <v>5882.05</v>
      </c>
      <c r="Y59" s="28">
        <v>37.49</v>
      </c>
      <c r="Z59" s="18">
        <f t="shared" si="8"/>
        <v>5919.54</v>
      </c>
      <c r="AA59" s="17">
        <v>7185.4076635162401</v>
      </c>
      <c r="AB59" s="33">
        <v>45.796766007000002</v>
      </c>
      <c r="AC59" s="33">
        <f t="shared" si="9"/>
        <v>7231.2044295232399</v>
      </c>
      <c r="AD59" s="16">
        <v>6168.8216167165228</v>
      </c>
      <c r="AE59" s="17">
        <v>39.321906829999996</v>
      </c>
      <c r="AF59" s="18">
        <f t="shared" si="10"/>
        <v>6208.1435235465233</v>
      </c>
      <c r="AG59" s="17">
        <v>26311.257045323255</v>
      </c>
      <c r="AH59" s="28">
        <v>167.70369417800001</v>
      </c>
      <c r="AI59" s="18">
        <f t="shared" si="11"/>
        <v>26478.960739501254</v>
      </c>
      <c r="AJ59" s="17">
        <v>168510.31099313314</v>
      </c>
      <c r="AK59" s="33">
        <v>1074.072265751</v>
      </c>
      <c r="AL59" s="33">
        <f t="shared" si="12"/>
        <v>169584.38325888413</v>
      </c>
      <c r="AM59" s="5">
        <f t="shared" si="15"/>
        <v>522098.47356485279</v>
      </c>
    </row>
    <row r="60" spans="1:39">
      <c r="A60" s="1">
        <v>56</v>
      </c>
      <c r="B60" s="3" t="s">
        <v>57</v>
      </c>
      <c r="C60" s="13">
        <v>86397.19</v>
      </c>
      <c r="D60" s="14">
        <v>477.35</v>
      </c>
      <c r="E60" s="15">
        <f t="shared" si="3"/>
        <v>86874.540000000008</v>
      </c>
      <c r="F60" s="14">
        <v>78317.434248980091</v>
      </c>
      <c r="G60" s="27">
        <v>432.70486513100002</v>
      </c>
      <c r="H60" s="15">
        <f t="shared" si="13"/>
        <v>78750.139114111094</v>
      </c>
      <c r="I60" s="14">
        <v>7749.6720324947264</v>
      </c>
      <c r="J60" s="31">
        <v>42.684730877000007</v>
      </c>
      <c r="K60" s="31">
        <f t="shared" si="14"/>
        <v>7792.3567633717266</v>
      </c>
      <c r="L60" s="13">
        <v>3444.118615315153</v>
      </c>
      <c r="M60" s="14">
        <v>18.971543214</v>
      </c>
      <c r="N60" s="15">
        <f t="shared" si="4"/>
        <v>3463.0901585291531</v>
      </c>
      <c r="O60" s="14">
        <v>3302.0813219305119</v>
      </c>
      <c r="P60" s="27">
        <v>18.186382499</v>
      </c>
      <c r="Q60" s="15">
        <f t="shared" si="5"/>
        <v>3320.2677044295119</v>
      </c>
      <c r="R60" s="14">
        <v>3195.5789387968243</v>
      </c>
      <c r="S60" s="31">
        <v>17.600648742000001</v>
      </c>
      <c r="T60" s="31">
        <f t="shared" si="6"/>
        <v>3213.1795875388243</v>
      </c>
      <c r="U60" s="13">
        <v>3100.2117121127767</v>
      </c>
      <c r="V60" s="14">
        <v>17.075885755000002</v>
      </c>
      <c r="W60" s="15">
        <f t="shared" si="7"/>
        <v>3117.2875978677766</v>
      </c>
      <c r="X60" s="14">
        <v>3587.28</v>
      </c>
      <c r="Y60" s="27">
        <v>19.760000000000002</v>
      </c>
      <c r="Z60" s="15">
        <f t="shared" si="8"/>
        <v>3607.0400000000004</v>
      </c>
      <c r="AA60" s="14">
        <v>4382.1605490904903</v>
      </c>
      <c r="AB60" s="31">
        <v>24.133752604000001</v>
      </c>
      <c r="AC60" s="31">
        <f t="shared" si="9"/>
        <v>4406.2943016944901</v>
      </c>
      <c r="AD60" s="13">
        <v>3762.1757858513838</v>
      </c>
      <c r="AE60" s="14">
        <v>20.719775350999999</v>
      </c>
      <c r="AF60" s="15">
        <f t="shared" si="10"/>
        <v>3782.8955612023838</v>
      </c>
      <c r="AG60" s="14">
        <v>16046.431604212097</v>
      </c>
      <c r="AH60" s="27">
        <v>88.383002882000014</v>
      </c>
      <c r="AI60" s="15">
        <f t="shared" si="11"/>
        <v>16134.814607094097</v>
      </c>
      <c r="AJ60" s="14">
        <v>102769.28902704961</v>
      </c>
      <c r="AK60" s="31">
        <v>566.05556103499998</v>
      </c>
      <c r="AL60" s="31">
        <f t="shared" si="12"/>
        <v>103335.34458808461</v>
      </c>
      <c r="AM60" s="5">
        <f t="shared" si="15"/>
        <v>317797.24998392368</v>
      </c>
    </row>
    <row r="61" spans="1:39">
      <c r="A61" s="1">
        <v>57</v>
      </c>
      <c r="B61" s="3" t="s">
        <v>58</v>
      </c>
      <c r="C61" s="13">
        <v>156965.84</v>
      </c>
      <c r="D61" s="14">
        <v>225.16</v>
      </c>
      <c r="E61" s="15">
        <f t="shared" si="3"/>
        <v>157191</v>
      </c>
      <c r="F61" s="14">
        <v>142286.60241891773</v>
      </c>
      <c r="G61" s="27">
        <v>204.10376846299999</v>
      </c>
      <c r="H61" s="15">
        <f t="shared" si="13"/>
        <v>142490.70618738074</v>
      </c>
      <c r="I61" s="14">
        <v>14057.597818030017</v>
      </c>
      <c r="J61" s="31">
        <v>20.135155822000002</v>
      </c>
      <c r="K61" s="31">
        <f t="shared" si="14"/>
        <v>14077.732973852017</v>
      </c>
      <c r="L61" s="13">
        <v>6247.4946202471829</v>
      </c>
      <c r="M61" s="14">
        <v>8.9473675000000004</v>
      </c>
      <c r="N61" s="15">
        <f t="shared" si="4"/>
        <v>6256.4419877471828</v>
      </c>
      <c r="O61" s="14">
        <v>5989.8446013572802</v>
      </c>
      <c r="P61" s="27">
        <v>8.5787359589999994</v>
      </c>
      <c r="Q61" s="15">
        <f t="shared" si="5"/>
        <v>5998.4233373162806</v>
      </c>
      <c r="R61" s="14">
        <v>5796.6535008207111</v>
      </c>
      <c r="S61" s="31">
        <v>8.3031570400000003</v>
      </c>
      <c r="T61" s="31">
        <f t="shared" si="6"/>
        <v>5804.9566578607109</v>
      </c>
      <c r="U61" s="13">
        <v>5623.6611326115926</v>
      </c>
      <c r="V61" s="14">
        <v>8.0562096970000017</v>
      </c>
      <c r="W61" s="15">
        <f t="shared" si="7"/>
        <v>5631.7173423085924</v>
      </c>
      <c r="X61" s="14">
        <v>6507.19</v>
      </c>
      <c r="Y61" s="27">
        <v>9.32</v>
      </c>
      <c r="Z61" s="15">
        <f t="shared" si="8"/>
        <v>6516.5099999999993</v>
      </c>
      <c r="AA61" s="14">
        <v>7949.0654978493267</v>
      </c>
      <c r="AB61" s="31">
        <v>11.384630407</v>
      </c>
      <c r="AC61" s="31">
        <f t="shared" si="9"/>
        <v>7960.4501282563269</v>
      </c>
      <c r="AD61" s="13">
        <v>6824.4377176829603</v>
      </c>
      <c r="AE61" s="14">
        <v>9.7741042569999994</v>
      </c>
      <c r="AF61" s="15">
        <f t="shared" si="10"/>
        <v>6834.2118219399599</v>
      </c>
      <c r="AG61" s="14">
        <v>29107.590741994845</v>
      </c>
      <c r="AH61" s="27">
        <v>41.691153602999997</v>
      </c>
      <c r="AI61" s="15">
        <f t="shared" si="11"/>
        <v>29149.281895597844</v>
      </c>
      <c r="AJ61" s="14">
        <v>186419.41583198629</v>
      </c>
      <c r="AK61" s="31">
        <v>267.00376198800001</v>
      </c>
      <c r="AL61" s="31">
        <f t="shared" si="12"/>
        <v>186686.41959397428</v>
      </c>
      <c r="AM61" s="5">
        <f t="shared" si="15"/>
        <v>574597.85192623397</v>
      </c>
    </row>
    <row r="62" spans="1:39">
      <c r="A62" s="1">
        <v>58</v>
      </c>
      <c r="B62" s="3" t="s">
        <v>59</v>
      </c>
      <c r="C62" s="13">
        <v>59843.99</v>
      </c>
      <c r="D62" s="14">
        <v>814.43</v>
      </c>
      <c r="E62" s="15">
        <f t="shared" si="3"/>
        <v>60658.42</v>
      </c>
      <c r="F62" s="14">
        <v>54247.454275231386</v>
      </c>
      <c r="G62" s="27">
        <v>738.26916817099993</v>
      </c>
      <c r="H62" s="15">
        <f t="shared" si="13"/>
        <v>54985.723443402385</v>
      </c>
      <c r="I62" s="14">
        <v>5363.2745242631636</v>
      </c>
      <c r="J62" s="31">
        <v>96.622316581000007</v>
      </c>
      <c r="K62" s="31">
        <f t="shared" si="14"/>
        <v>5459.8968408441633</v>
      </c>
      <c r="L62" s="13">
        <v>2383.5529491580264</v>
      </c>
      <c r="M62" s="14">
        <v>42.940891662999995</v>
      </c>
      <c r="N62" s="15">
        <f t="shared" si="4"/>
        <v>2426.4938408210264</v>
      </c>
      <c r="O62" s="14">
        <v>2285.2539509667563</v>
      </c>
      <c r="P62" s="27">
        <v>41.169659048</v>
      </c>
      <c r="Q62" s="15">
        <f t="shared" si="5"/>
        <v>2326.4236100147564</v>
      </c>
      <c r="R62" s="14">
        <v>2211.5474101171371</v>
      </c>
      <c r="S62" s="31">
        <v>39.843871715000006</v>
      </c>
      <c r="T62" s="31">
        <f t="shared" si="6"/>
        <v>2251.3912818321373</v>
      </c>
      <c r="U62" s="13">
        <v>2145.5471180816135</v>
      </c>
      <c r="V62" s="14">
        <v>38.653164163</v>
      </c>
      <c r="W62" s="15">
        <f t="shared" si="7"/>
        <v>2184.2002822446134</v>
      </c>
      <c r="X62" s="14">
        <v>2482.63</v>
      </c>
      <c r="Y62" s="27">
        <v>44.73</v>
      </c>
      <c r="Z62" s="15">
        <f t="shared" si="8"/>
        <v>2527.36</v>
      </c>
      <c r="AA62" s="14">
        <v>3032.7386676003953</v>
      </c>
      <c r="AB62" s="31">
        <v>54.639071657000002</v>
      </c>
      <c r="AC62" s="31">
        <f t="shared" si="9"/>
        <v>3087.3777392573952</v>
      </c>
      <c r="AD62" s="13">
        <v>2603.669092504942</v>
      </c>
      <c r="AE62" s="14">
        <v>46.90451954600001</v>
      </c>
      <c r="AF62" s="15">
        <f t="shared" si="10"/>
        <v>2650.5736120509418</v>
      </c>
      <c r="AG62" s="14">
        <v>11105.16902745595</v>
      </c>
      <c r="AH62" s="27">
        <v>200.06542184</v>
      </c>
      <c r="AI62" s="15">
        <f t="shared" si="11"/>
        <v>11305.234449295949</v>
      </c>
      <c r="AJ62" s="14">
        <v>71122.998160991934</v>
      </c>
      <c r="AK62" s="31">
        <v>1281.3167353380002</v>
      </c>
      <c r="AL62" s="31">
        <f t="shared" si="12"/>
        <v>72404.314896329932</v>
      </c>
      <c r="AM62" s="5">
        <f t="shared" si="15"/>
        <v>222267.40999609325</v>
      </c>
    </row>
    <row r="63" spans="1:39">
      <c r="A63" s="1">
        <v>59</v>
      </c>
      <c r="B63" s="3" t="s">
        <v>60</v>
      </c>
      <c r="C63" s="13">
        <v>55688.66</v>
      </c>
      <c r="D63" s="14">
        <v>191.03</v>
      </c>
      <c r="E63" s="15">
        <f t="shared" si="3"/>
        <v>55879.69</v>
      </c>
      <c r="F63" s="14">
        <v>50480.728649490658</v>
      </c>
      <c r="G63" s="27">
        <v>173.16541500900001</v>
      </c>
      <c r="H63" s="15">
        <f t="shared" si="13"/>
        <v>50653.894064499662</v>
      </c>
      <c r="I63" s="14">
        <v>4970.1186523132837</v>
      </c>
      <c r="J63" s="31">
        <v>21.895893245</v>
      </c>
      <c r="K63" s="31">
        <f t="shared" si="14"/>
        <v>4992.0145455582833</v>
      </c>
      <c r="L63" s="13">
        <v>2208.8261411556568</v>
      </c>
      <c r="M63" s="14">
        <v>9.7301526309999993</v>
      </c>
      <c r="N63" s="15">
        <f t="shared" si="4"/>
        <v>2218.5562937866566</v>
      </c>
      <c r="O63" s="14">
        <v>2117.7329699588563</v>
      </c>
      <c r="P63" s="27">
        <v>9.3300969549999984</v>
      </c>
      <c r="Q63" s="15">
        <f t="shared" si="5"/>
        <v>2127.0630669138563</v>
      </c>
      <c r="R63" s="14">
        <v>2049.4295012818525</v>
      </c>
      <c r="S63" s="31">
        <v>9.0289868210000002</v>
      </c>
      <c r="T63" s="31">
        <f t="shared" si="6"/>
        <v>2058.4584881028527</v>
      </c>
      <c r="U63" s="13">
        <v>1988.2673733654287</v>
      </c>
      <c r="V63" s="14">
        <v>8.7593331079999999</v>
      </c>
      <c r="W63" s="15">
        <f t="shared" si="7"/>
        <v>1997.0267064734287</v>
      </c>
      <c r="X63" s="14">
        <v>2300.64</v>
      </c>
      <c r="Y63" s="27">
        <v>10.130000000000001</v>
      </c>
      <c r="Z63" s="15">
        <f t="shared" si="8"/>
        <v>2310.77</v>
      </c>
      <c r="AA63" s="14">
        <v>2810.4231754766056</v>
      </c>
      <c r="AB63" s="31">
        <v>12.379208523000001</v>
      </c>
      <c r="AC63" s="31">
        <f t="shared" si="9"/>
        <v>2822.8023839996058</v>
      </c>
      <c r="AD63" s="13">
        <v>2412.8066282208924</v>
      </c>
      <c r="AE63" s="14">
        <v>10.627982760000002</v>
      </c>
      <c r="AF63" s="15">
        <f t="shared" si="10"/>
        <v>2423.4346109808926</v>
      </c>
      <c r="AG63" s="14">
        <v>10291.102473079809</v>
      </c>
      <c r="AH63" s="27">
        <v>45.335347388000002</v>
      </c>
      <c r="AI63" s="15">
        <f t="shared" si="11"/>
        <v>10336.437820467809</v>
      </c>
      <c r="AJ63" s="14">
        <v>65909.313082748413</v>
      </c>
      <c r="AK63" s="31">
        <v>290.35118823099998</v>
      </c>
      <c r="AL63" s="31">
        <f t="shared" si="12"/>
        <v>66199.664270979411</v>
      </c>
      <c r="AM63" s="5">
        <f t="shared" si="15"/>
        <v>204019.81225176249</v>
      </c>
    </row>
    <row r="64" spans="1:39">
      <c r="A64" s="7">
        <v>60</v>
      </c>
      <c r="B64" s="8" t="s">
        <v>61</v>
      </c>
      <c r="C64" s="16">
        <v>93779.89</v>
      </c>
      <c r="D64" s="17">
        <v>963.93</v>
      </c>
      <c r="E64" s="18">
        <f t="shared" si="3"/>
        <v>94743.819999999992</v>
      </c>
      <c r="F64" s="17">
        <v>85009.717135742292</v>
      </c>
      <c r="G64" s="28">
        <v>873.78475412000012</v>
      </c>
      <c r="H64" s="18">
        <f t="shared" si="13"/>
        <v>85883.501889862295</v>
      </c>
      <c r="I64" s="17">
        <v>8390.6424945506969</v>
      </c>
      <c r="J64" s="33">
        <v>86.197644733000004</v>
      </c>
      <c r="K64" s="33">
        <f t="shared" si="14"/>
        <v>8476.8401392836968</v>
      </c>
      <c r="L64" s="16">
        <v>3728.9794831012537</v>
      </c>
      <c r="M64" s="17">
        <v>38.307917627000002</v>
      </c>
      <c r="N64" s="18">
        <f t="shared" si="4"/>
        <v>3767.2874007282535</v>
      </c>
      <c r="O64" s="17">
        <v>3575.1943752041802</v>
      </c>
      <c r="P64" s="28">
        <v>36.725204478999999</v>
      </c>
      <c r="Q64" s="18">
        <f t="shared" si="5"/>
        <v>3611.91957968318</v>
      </c>
      <c r="R64" s="17">
        <v>3459.8832474628471</v>
      </c>
      <c r="S64" s="33">
        <v>35.543817861999997</v>
      </c>
      <c r="T64" s="33">
        <f t="shared" si="6"/>
        <v>3495.4270653248473</v>
      </c>
      <c r="U64" s="16">
        <v>3356.6282579036274</v>
      </c>
      <c r="V64" s="17">
        <v>34.480253107999999</v>
      </c>
      <c r="W64" s="18">
        <f t="shared" si="7"/>
        <v>3391.1085110116273</v>
      </c>
      <c r="X64" s="17">
        <v>3883.99</v>
      </c>
      <c r="Y64" s="28">
        <v>39.9</v>
      </c>
      <c r="Z64" s="18">
        <f t="shared" si="8"/>
        <v>3923.89</v>
      </c>
      <c r="AA64" s="17">
        <v>4744.606270687018</v>
      </c>
      <c r="AB64" s="33">
        <v>48.740217157000004</v>
      </c>
      <c r="AC64" s="33">
        <f t="shared" si="9"/>
        <v>4793.3464878440182</v>
      </c>
      <c r="AD64" s="16">
        <v>4073.3429606275104</v>
      </c>
      <c r="AE64" s="17">
        <v>41.846546495000005</v>
      </c>
      <c r="AF64" s="18">
        <f t="shared" si="10"/>
        <v>4115.1895071225108</v>
      </c>
      <c r="AG64" s="17">
        <v>17373.62179194839</v>
      </c>
      <c r="AH64" s="28">
        <v>178.47941241300001</v>
      </c>
      <c r="AI64" s="18">
        <f t="shared" si="11"/>
        <v>17552.101204361388</v>
      </c>
      <c r="AJ64" s="17">
        <v>111269.27178717506</v>
      </c>
      <c r="AK64" s="33">
        <v>1143.060335016</v>
      </c>
      <c r="AL64" s="33">
        <f t="shared" si="12"/>
        <v>112412.33212219106</v>
      </c>
      <c r="AM64" s="5">
        <f t="shared" si="15"/>
        <v>346166.76390741288</v>
      </c>
    </row>
    <row r="65" spans="1:39">
      <c r="A65" s="1">
        <v>61</v>
      </c>
      <c r="B65" s="3" t="s">
        <v>62</v>
      </c>
      <c r="C65" s="13">
        <v>86036.95</v>
      </c>
      <c r="D65" s="14">
        <v>1109.05</v>
      </c>
      <c r="E65" s="15">
        <f t="shared" si="3"/>
        <v>87146</v>
      </c>
      <c r="F65" s="14">
        <v>77990.883829218365</v>
      </c>
      <c r="G65" s="27">
        <v>1005.3365580120001</v>
      </c>
      <c r="H65" s="15">
        <f t="shared" si="13"/>
        <v>78996.220387230365</v>
      </c>
      <c r="I65" s="14">
        <v>7690.0937393845516</v>
      </c>
      <c r="J65" s="31">
        <v>99.176554726000006</v>
      </c>
      <c r="K65" s="31">
        <f t="shared" si="14"/>
        <v>7789.2702941105517</v>
      </c>
      <c r="L65" s="13">
        <v>3417.6407582511292</v>
      </c>
      <c r="M65" s="14">
        <v>44.075012180000002</v>
      </c>
      <c r="N65" s="15">
        <f t="shared" si="4"/>
        <v>3461.7157704311294</v>
      </c>
      <c r="O65" s="14">
        <v>3276.6954258504325</v>
      </c>
      <c r="P65" s="27">
        <v>42.254545751999999</v>
      </c>
      <c r="Q65" s="15">
        <f t="shared" si="5"/>
        <v>3318.9499716024325</v>
      </c>
      <c r="R65" s="14">
        <v>3171.011816746493</v>
      </c>
      <c r="S65" s="31">
        <v>40.895406620000003</v>
      </c>
      <c r="T65" s="31">
        <f t="shared" si="6"/>
        <v>3211.9072233664929</v>
      </c>
      <c r="U65" s="13">
        <v>3076.3777587127652</v>
      </c>
      <c r="V65" s="14">
        <v>39.673212056000004</v>
      </c>
      <c r="W65" s="15">
        <f t="shared" si="7"/>
        <v>3116.0509707687652</v>
      </c>
      <c r="X65" s="14">
        <v>3559.7</v>
      </c>
      <c r="Y65" s="27">
        <v>45.91</v>
      </c>
      <c r="Z65" s="15">
        <f t="shared" si="8"/>
        <v>3605.6099999999997</v>
      </c>
      <c r="AA65" s="14">
        <v>4348.471169132883</v>
      </c>
      <c r="AB65" s="31">
        <v>56.078083096</v>
      </c>
      <c r="AC65" s="31">
        <f t="shared" si="9"/>
        <v>4404.5492522288832</v>
      </c>
      <c r="AD65" s="13">
        <v>3733.2527539138246</v>
      </c>
      <c r="AE65" s="14">
        <v>48.146745781</v>
      </c>
      <c r="AF65" s="15">
        <f t="shared" si="10"/>
        <v>3781.3994996948245</v>
      </c>
      <c r="AG65" s="14">
        <v>15923.069092678772</v>
      </c>
      <c r="AH65" s="27">
        <v>205.34630481100001</v>
      </c>
      <c r="AI65" s="15">
        <f t="shared" si="11"/>
        <v>16128.415397489773</v>
      </c>
      <c r="AJ65" s="14">
        <v>101979.21445373804</v>
      </c>
      <c r="AK65" s="31">
        <v>1315.157299124</v>
      </c>
      <c r="AL65" s="31">
        <f t="shared" si="12"/>
        <v>103294.37175286203</v>
      </c>
      <c r="AM65" s="5">
        <f t="shared" si="15"/>
        <v>318254.46051978518</v>
      </c>
    </row>
    <row r="66" spans="1:39">
      <c r="A66" s="1">
        <v>62</v>
      </c>
      <c r="B66" s="3" t="s">
        <v>63</v>
      </c>
      <c r="C66" s="13">
        <v>87010.8</v>
      </c>
      <c r="D66" s="14">
        <v>1455.01</v>
      </c>
      <c r="E66" s="15">
        <f t="shared" si="3"/>
        <v>88465.81</v>
      </c>
      <c r="F66" s="14">
        <v>78873.66327701704</v>
      </c>
      <c r="G66" s="27">
        <v>1318.94323884</v>
      </c>
      <c r="H66" s="15">
        <f t="shared" si="13"/>
        <v>80192.606515857042</v>
      </c>
      <c r="I66" s="14">
        <v>7776.3925320838725</v>
      </c>
      <c r="J66" s="31">
        <v>130.11243669199999</v>
      </c>
      <c r="K66" s="31">
        <f t="shared" si="14"/>
        <v>7906.5049687758728</v>
      </c>
      <c r="L66" s="13">
        <v>3455.9937720520597</v>
      </c>
      <c r="M66" s="14">
        <v>57.822103598000005</v>
      </c>
      <c r="N66" s="15">
        <f t="shared" si="4"/>
        <v>3513.8158756500598</v>
      </c>
      <c r="O66" s="14">
        <v>3313.4667408535329</v>
      </c>
      <c r="P66" s="27">
        <v>55.439800081000001</v>
      </c>
      <c r="Q66" s="15">
        <f t="shared" si="5"/>
        <v>3368.906540934533</v>
      </c>
      <c r="R66" s="14">
        <v>3206.597142581858</v>
      </c>
      <c r="S66" s="31">
        <v>53.650355390000001</v>
      </c>
      <c r="T66" s="31">
        <f t="shared" si="6"/>
        <v>3260.2474979718581</v>
      </c>
      <c r="U66" s="13">
        <v>3110.9010942482305</v>
      </c>
      <c r="V66" s="14">
        <v>52.047424022000001</v>
      </c>
      <c r="W66" s="15">
        <f t="shared" si="7"/>
        <v>3162.9485182702306</v>
      </c>
      <c r="X66" s="14">
        <v>3599.65</v>
      </c>
      <c r="Y66" s="27">
        <v>60.23</v>
      </c>
      <c r="Z66" s="15">
        <f t="shared" si="8"/>
        <v>3659.88</v>
      </c>
      <c r="AA66" s="14">
        <v>4397.2700296801931</v>
      </c>
      <c r="AB66" s="31">
        <v>73.570044522000003</v>
      </c>
      <c r="AC66" s="31">
        <f t="shared" si="9"/>
        <v>4470.8400742021931</v>
      </c>
      <c r="AD66" s="13">
        <v>3775.1475885442746</v>
      </c>
      <c r="AE66" s="14">
        <v>63.165806534000005</v>
      </c>
      <c r="AF66" s="15">
        <f t="shared" si="10"/>
        <v>3838.3133950782744</v>
      </c>
      <c r="AG66" s="14">
        <v>16101.758935135233</v>
      </c>
      <c r="AH66" s="27">
        <v>269.40641760199998</v>
      </c>
      <c r="AI66" s="15">
        <f t="shared" si="11"/>
        <v>16371.165352737233</v>
      </c>
      <c r="AJ66" s="14">
        <v>103123.63263458677</v>
      </c>
      <c r="AK66" s="31">
        <v>1725.4052628070003</v>
      </c>
      <c r="AL66" s="31">
        <f t="shared" si="12"/>
        <v>104849.03789739378</v>
      </c>
      <c r="AM66" s="5">
        <f t="shared" si="15"/>
        <v>323060.07663687109</v>
      </c>
    </row>
    <row r="67" spans="1:39">
      <c r="A67" s="1">
        <v>63</v>
      </c>
      <c r="B67" s="3" t="s">
        <v>64</v>
      </c>
      <c r="C67" s="13">
        <v>97148.09</v>
      </c>
      <c r="D67" s="14">
        <v>621.72</v>
      </c>
      <c r="E67" s="15">
        <f t="shared" si="3"/>
        <v>97769.81</v>
      </c>
      <c r="F67" s="14">
        <v>88062.924472227183</v>
      </c>
      <c r="G67" s="27">
        <v>563.57582007600001</v>
      </c>
      <c r="H67" s="15">
        <f t="shared" si="13"/>
        <v>88626.500292303186</v>
      </c>
      <c r="I67" s="14">
        <v>8691.2227301302191</v>
      </c>
      <c r="J67" s="31">
        <v>57.688560344000003</v>
      </c>
      <c r="K67" s="31">
        <f t="shared" si="14"/>
        <v>8748.9112904742196</v>
      </c>
      <c r="L67" s="13">
        <v>3862.5637148486703</v>
      </c>
      <c r="M67" s="14">
        <v>25.636469553000005</v>
      </c>
      <c r="N67" s="15">
        <f t="shared" si="4"/>
        <v>3888.2001844016704</v>
      </c>
      <c r="O67" s="14">
        <v>3703.2695218022363</v>
      </c>
      <c r="P67" s="27">
        <v>24.582963650000003</v>
      </c>
      <c r="Q67" s="15">
        <f t="shared" si="5"/>
        <v>3727.8524854522361</v>
      </c>
      <c r="R67" s="14">
        <v>3583.8275726173792</v>
      </c>
      <c r="S67" s="31">
        <v>23.786671867000003</v>
      </c>
      <c r="T67" s="31">
        <f t="shared" si="6"/>
        <v>3607.6142444843795</v>
      </c>
      <c r="U67" s="13">
        <v>3476.873651884936</v>
      </c>
      <c r="V67" s="14">
        <v>23.077478713000001</v>
      </c>
      <c r="W67" s="15">
        <f t="shared" si="7"/>
        <v>3499.9511305979358</v>
      </c>
      <c r="X67" s="14">
        <v>4023.12</v>
      </c>
      <c r="Y67" s="27">
        <v>26.71</v>
      </c>
      <c r="Z67" s="15">
        <f t="shared" si="8"/>
        <v>4049.83</v>
      </c>
      <c r="AA67" s="14">
        <v>4914.5735731315435</v>
      </c>
      <c r="AB67" s="31">
        <v>32.621622383000002</v>
      </c>
      <c r="AC67" s="31">
        <f t="shared" si="9"/>
        <v>4947.1951955145432</v>
      </c>
      <c r="AD67" s="13">
        <v>4219.2634175528019</v>
      </c>
      <c r="AE67" s="14">
        <v>28.008969121</v>
      </c>
      <c r="AF67" s="15">
        <f t="shared" si="10"/>
        <v>4247.2723866738015</v>
      </c>
      <c r="AG67" s="14">
        <v>17996.001703198915</v>
      </c>
      <c r="AH67" s="27">
        <v>119.445212306</v>
      </c>
      <c r="AI67" s="15">
        <f t="shared" si="11"/>
        <v>18115.446915504916</v>
      </c>
      <c r="AJ67" s="14">
        <v>115255.30074124766</v>
      </c>
      <c r="AK67" s="31">
        <v>765.00386030300001</v>
      </c>
      <c r="AL67" s="31">
        <f t="shared" si="12"/>
        <v>116020.30460155066</v>
      </c>
      <c r="AM67" s="5">
        <f t="shared" si="15"/>
        <v>357248.88872695749</v>
      </c>
    </row>
    <row r="68" spans="1:39">
      <c r="A68" s="1">
        <v>64</v>
      </c>
      <c r="B68" s="3" t="s">
        <v>65</v>
      </c>
      <c r="C68" s="13">
        <v>94093.58</v>
      </c>
      <c r="D68" s="14">
        <v>1439.92</v>
      </c>
      <c r="E68" s="15">
        <f t="shared" si="3"/>
        <v>95533.5</v>
      </c>
      <c r="F68" s="14">
        <v>85294.072270382821</v>
      </c>
      <c r="G68" s="27">
        <v>1305.263080724</v>
      </c>
      <c r="H68" s="15">
        <f t="shared" si="13"/>
        <v>86599.335351106827</v>
      </c>
      <c r="I68" s="14">
        <v>8420.801920189846</v>
      </c>
      <c r="J68" s="31">
        <v>128.764267042</v>
      </c>
      <c r="K68" s="31">
        <f t="shared" si="14"/>
        <v>8549.5661872318451</v>
      </c>
      <c r="L68" s="13">
        <v>3742.382971511533</v>
      </c>
      <c r="M68" s="14">
        <v>57.227171970000001</v>
      </c>
      <c r="N68" s="15">
        <f t="shared" si="4"/>
        <v>3799.6101434815332</v>
      </c>
      <c r="O68" s="14">
        <v>3588.0450965851119</v>
      </c>
      <c r="P68" s="27">
        <v>54.86863941</v>
      </c>
      <c r="Q68" s="15">
        <f t="shared" si="5"/>
        <v>3642.9137359951119</v>
      </c>
      <c r="R68" s="14">
        <v>3472.3194931484145</v>
      </c>
      <c r="S68" s="31">
        <v>53.095753454999993</v>
      </c>
      <c r="T68" s="31">
        <f t="shared" si="6"/>
        <v>3525.4152466034143</v>
      </c>
      <c r="U68" s="13">
        <v>3368.693362620967</v>
      </c>
      <c r="V68" s="14">
        <v>51.511296993000002</v>
      </c>
      <c r="W68" s="15">
        <f t="shared" si="7"/>
        <v>3420.2046596139671</v>
      </c>
      <c r="X68" s="14">
        <v>3897.95</v>
      </c>
      <c r="Y68" s="27">
        <v>59.6</v>
      </c>
      <c r="Z68" s="15">
        <f t="shared" si="8"/>
        <v>3957.5499999999997</v>
      </c>
      <c r="AA68" s="14">
        <v>4761.6603401579505</v>
      </c>
      <c r="AB68" s="31">
        <v>72.809414279999999</v>
      </c>
      <c r="AC68" s="31">
        <f t="shared" si="9"/>
        <v>4834.4697544379505</v>
      </c>
      <c r="AD68" s="13">
        <v>4087.984233236084</v>
      </c>
      <c r="AE68" s="14">
        <v>62.507592250999998</v>
      </c>
      <c r="AF68" s="15">
        <f t="shared" si="10"/>
        <v>4150.4918254870836</v>
      </c>
      <c r="AG68" s="14">
        <v>17436.069745708457</v>
      </c>
      <c r="AH68" s="27">
        <v>266.61272957299997</v>
      </c>
      <c r="AI68" s="15">
        <f t="shared" si="11"/>
        <v>17702.682475281457</v>
      </c>
      <c r="AJ68" s="14">
        <v>111669.21938720296</v>
      </c>
      <c r="AK68" s="31">
        <v>1707.5110495009999</v>
      </c>
      <c r="AL68" s="31">
        <f t="shared" si="12"/>
        <v>113376.73043670396</v>
      </c>
      <c r="AM68" s="5">
        <f t="shared" si="15"/>
        <v>349092.4698159431</v>
      </c>
    </row>
    <row r="69" spans="1:39">
      <c r="A69" s="7">
        <v>65</v>
      </c>
      <c r="B69" s="8" t="s">
        <v>66</v>
      </c>
      <c r="C69" s="16">
        <v>71832.31</v>
      </c>
      <c r="D69" s="17">
        <v>817.12</v>
      </c>
      <c r="E69" s="18">
        <f t="shared" si="3"/>
        <v>72649.429999999993</v>
      </c>
      <c r="F69" s="17">
        <v>65114.648690170121</v>
      </c>
      <c r="G69" s="28">
        <v>740.70913197199991</v>
      </c>
      <c r="H69" s="18">
        <f t="shared" ref="H69:H100" si="16">F69+G69</f>
        <v>65855.357822142119</v>
      </c>
      <c r="I69" s="17">
        <v>6411.4401561802024</v>
      </c>
      <c r="J69" s="33">
        <v>80.857046862000004</v>
      </c>
      <c r="K69" s="33">
        <f t="shared" ref="K69:K100" si="17">I69+J69</f>
        <v>6492.2972030422025</v>
      </c>
      <c r="L69" s="16">
        <v>2849.379986700018</v>
      </c>
      <c r="M69" s="17">
        <v>35.935885979999995</v>
      </c>
      <c r="N69" s="18">
        <f t="shared" si="4"/>
        <v>2885.3158726800179</v>
      </c>
      <c r="O69" s="17">
        <v>2731.8700323867283</v>
      </c>
      <c r="P69" s="28">
        <v>34.451329123999997</v>
      </c>
      <c r="Q69" s="18">
        <f t="shared" si="5"/>
        <v>2766.3213615107284</v>
      </c>
      <c r="R69" s="17">
        <v>2643.7587351487209</v>
      </c>
      <c r="S69" s="33">
        <v>33.341140547999998</v>
      </c>
      <c r="T69" s="33">
        <f t="shared" si="6"/>
        <v>2677.099875696721</v>
      </c>
      <c r="U69" s="16">
        <v>2564.8597489488093</v>
      </c>
      <c r="V69" s="17">
        <v>32.347516218999999</v>
      </c>
      <c r="W69" s="18">
        <f t="shared" si="7"/>
        <v>2597.2072651678091</v>
      </c>
      <c r="X69" s="17">
        <v>2967.82</v>
      </c>
      <c r="Y69" s="28">
        <v>37.43</v>
      </c>
      <c r="Z69" s="18">
        <f t="shared" si="8"/>
        <v>3005.25</v>
      </c>
      <c r="AA69" s="17">
        <v>3625.4385988800323</v>
      </c>
      <c r="AB69" s="33">
        <v>45.723040817000005</v>
      </c>
      <c r="AC69" s="33">
        <f t="shared" si="9"/>
        <v>3671.1616396970321</v>
      </c>
      <c r="AD69" s="16">
        <v>3112.5142853627963</v>
      </c>
      <c r="AE69" s="17">
        <v>39.252411518999999</v>
      </c>
      <c r="AF69" s="18">
        <f t="shared" si="10"/>
        <v>3151.7666968817962</v>
      </c>
      <c r="AG69" s="17">
        <v>13275.495468616084</v>
      </c>
      <c r="AH69" s="28">
        <v>167.42323869800003</v>
      </c>
      <c r="AI69" s="18">
        <f t="shared" si="11"/>
        <v>13442.918707314084</v>
      </c>
      <c r="AJ69" s="17">
        <v>85022.842738030886</v>
      </c>
      <c r="AK69" s="33">
        <v>1072.264358718</v>
      </c>
      <c r="AL69" s="33">
        <f t="shared" si="12"/>
        <v>86095.107096748892</v>
      </c>
      <c r="AM69" s="5">
        <f t="shared" ref="AM69:AM100" si="18">E69+H69+K69+N69+Q69+T69+W69+Z69+AC69+AF69+AI69+AL69</f>
        <v>265289.23354088143</v>
      </c>
    </row>
    <row r="70" spans="1:39">
      <c r="A70" s="1">
        <v>66</v>
      </c>
      <c r="B70" s="3" t="s">
        <v>67</v>
      </c>
      <c r="C70" s="13">
        <v>71397.279999999999</v>
      </c>
      <c r="D70" s="14">
        <v>883.92</v>
      </c>
      <c r="E70" s="15">
        <f t="shared" ref="E70:E103" si="19">C70+D70</f>
        <v>72281.2</v>
      </c>
      <c r="F70" s="14">
        <v>64720.296877299777</v>
      </c>
      <c r="G70" s="27">
        <v>801.251636878</v>
      </c>
      <c r="H70" s="15">
        <f t="shared" si="16"/>
        <v>65521.548514177775</v>
      </c>
      <c r="I70" s="14">
        <v>6387.5386831993656</v>
      </c>
      <c r="J70" s="31">
        <v>79.043560396999993</v>
      </c>
      <c r="K70" s="31">
        <f t="shared" si="17"/>
        <v>6466.5822435963655</v>
      </c>
      <c r="L70" s="13">
        <v>2838.7576651770451</v>
      </c>
      <c r="M70" s="14">
        <v>35.127583177999995</v>
      </c>
      <c r="N70" s="15">
        <f t="shared" ref="N70:N103" si="20">L70+M70</f>
        <v>2873.885248355045</v>
      </c>
      <c r="O70" s="14">
        <v>2721.685781083484</v>
      </c>
      <c r="P70" s="27">
        <v>33.679014682999998</v>
      </c>
      <c r="Q70" s="15">
        <f t="shared" ref="Q70:Q103" si="21">O70+P70</f>
        <v>2755.3647957664839</v>
      </c>
      <c r="R70" s="14">
        <v>2633.9029575953587</v>
      </c>
      <c r="S70" s="31">
        <v>32.592316826000001</v>
      </c>
      <c r="T70" s="31">
        <f t="shared" ref="T70:T103" si="22">R70+S70</f>
        <v>2666.4952744213588</v>
      </c>
      <c r="U70" s="13">
        <v>2555.2981021899232</v>
      </c>
      <c r="V70" s="14">
        <v>31.623162338999997</v>
      </c>
      <c r="W70" s="15">
        <f t="shared" ref="W70:W103" si="23">U70+V70</f>
        <v>2586.9212645289231</v>
      </c>
      <c r="X70" s="14">
        <v>2956.76</v>
      </c>
      <c r="Y70" s="27">
        <v>36.590000000000003</v>
      </c>
      <c r="Z70" s="15">
        <f t="shared" ref="Z70:Z103" si="24">X70+Y70</f>
        <v>2993.3500000000004</v>
      </c>
      <c r="AA70" s="14">
        <v>3611.9231763534281</v>
      </c>
      <c r="AB70" s="31">
        <v>44.694652770999994</v>
      </c>
      <c r="AC70" s="31">
        <f t="shared" ref="AC70:AC103" si="25">AA70+AB70</f>
        <v>3656.6178291244282</v>
      </c>
      <c r="AD70" s="13">
        <v>3100.9110146027383</v>
      </c>
      <c r="AE70" s="14">
        <v>38.369387742999997</v>
      </c>
      <c r="AF70" s="15">
        <f t="shared" ref="AF70:AF103" si="26">AD70+AE70</f>
        <v>3139.2804023457384</v>
      </c>
      <c r="AG70" s="14">
        <v>13226.005199890034</v>
      </c>
      <c r="AH70" s="27">
        <v>163.66135865899997</v>
      </c>
      <c r="AI70" s="15">
        <f t="shared" ref="AI70:AI103" si="27">AG70+AH70</f>
        <v>13389.666558549034</v>
      </c>
      <c r="AJ70" s="14">
        <v>84705.882565440319</v>
      </c>
      <c r="AK70" s="31">
        <v>1048.1831410349998</v>
      </c>
      <c r="AL70" s="31">
        <f t="shared" ref="AL70:AL103" si="28">AJ70+AK70</f>
        <v>85754.065706475318</v>
      </c>
      <c r="AM70" s="5">
        <f t="shared" si="18"/>
        <v>264084.97783734044</v>
      </c>
    </row>
    <row r="71" spans="1:39">
      <c r="A71" s="1">
        <v>67</v>
      </c>
      <c r="B71" s="3" t="s">
        <v>68</v>
      </c>
      <c r="C71" s="13">
        <v>86861.48</v>
      </c>
      <c r="D71" s="14">
        <v>530.58000000000004</v>
      </c>
      <c r="E71" s="15">
        <f t="shared" si="19"/>
        <v>87392.06</v>
      </c>
      <c r="F71" s="14">
        <v>78738.311304093833</v>
      </c>
      <c r="G71" s="27">
        <v>480.96394647799997</v>
      </c>
      <c r="H71" s="15">
        <f t="shared" si="16"/>
        <v>79219.275250571838</v>
      </c>
      <c r="I71" s="14">
        <v>7745.7641827579309</v>
      </c>
      <c r="J71" s="31">
        <v>47.445211363999995</v>
      </c>
      <c r="K71" s="31">
        <f t="shared" si="17"/>
        <v>7793.2093941219309</v>
      </c>
      <c r="L71" s="13">
        <v>3442.3818840098902</v>
      </c>
      <c r="M71" s="14">
        <v>21.085903210999998</v>
      </c>
      <c r="N71" s="15">
        <f t="shared" si="20"/>
        <v>3463.4677872208904</v>
      </c>
      <c r="O71" s="14">
        <v>3300.4162143529684</v>
      </c>
      <c r="P71" s="27">
        <v>20.218327164000002</v>
      </c>
      <c r="Q71" s="15">
        <f t="shared" si="21"/>
        <v>3320.6345415169685</v>
      </c>
      <c r="R71" s="14">
        <v>3193.9675361126174</v>
      </c>
      <c r="S71" s="31">
        <v>19.563345526000003</v>
      </c>
      <c r="T71" s="31">
        <f t="shared" si="22"/>
        <v>3213.5308816386173</v>
      </c>
      <c r="U71" s="13">
        <v>3098.6483993077459</v>
      </c>
      <c r="V71" s="14">
        <v>18.982855609000001</v>
      </c>
      <c r="W71" s="15">
        <f t="shared" si="23"/>
        <v>3117.631254916746</v>
      </c>
      <c r="X71" s="14">
        <v>3585.47</v>
      </c>
      <c r="Y71" s="27">
        <v>21.96</v>
      </c>
      <c r="Z71" s="15">
        <f t="shared" si="24"/>
        <v>3607.43</v>
      </c>
      <c r="AA71" s="14">
        <v>4379.9508007454569</v>
      </c>
      <c r="AB71" s="31">
        <v>26.825837328999995</v>
      </c>
      <c r="AC71" s="31">
        <f t="shared" si="25"/>
        <v>4406.776638074457</v>
      </c>
      <c r="AD71" s="13">
        <v>3760.2786710324767</v>
      </c>
      <c r="AE71" s="14">
        <v>23.034471537999998</v>
      </c>
      <c r="AF71" s="15">
        <f t="shared" si="26"/>
        <v>3783.3131425704769</v>
      </c>
      <c r="AG71" s="14">
        <v>16038.34003036767</v>
      </c>
      <c r="AH71" s="27">
        <v>98.243980925000002</v>
      </c>
      <c r="AI71" s="15">
        <f t="shared" si="27"/>
        <v>16136.584011292671</v>
      </c>
      <c r="AJ71" s="14">
        <v>102717.46658380413</v>
      </c>
      <c r="AK71" s="31">
        <v>629.18265701799999</v>
      </c>
      <c r="AL71" s="31">
        <f t="shared" si="28"/>
        <v>103346.64924082212</v>
      </c>
      <c r="AM71" s="5">
        <f t="shared" si="18"/>
        <v>318800.5621427467</v>
      </c>
    </row>
    <row r="72" spans="1:39">
      <c r="A72" s="1">
        <v>68</v>
      </c>
      <c r="B72" s="3" t="s">
        <v>69</v>
      </c>
      <c r="C72" s="13">
        <v>53618.44</v>
      </c>
      <c r="D72" s="14">
        <v>161.87</v>
      </c>
      <c r="E72" s="15">
        <f t="shared" si="19"/>
        <v>53780.310000000005</v>
      </c>
      <c r="F72" s="14">
        <v>48604.116572895764</v>
      </c>
      <c r="G72" s="27">
        <v>146.73344537699998</v>
      </c>
      <c r="H72" s="15">
        <f t="shared" si="16"/>
        <v>48750.850018272766</v>
      </c>
      <c r="I72" s="14">
        <v>4795.4444266369837</v>
      </c>
      <c r="J72" s="31">
        <v>11.40666588</v>
      </c>
      <c r="K72" s="31">
        <f t="shared" si="17"/>
        <v>4806.851092516984</v>
      </c>
      <c r="L72" s="13">
        <v>2131.1972105705977</v>
      </c>
      <c r="M72" s="14">
        <v>5.0685552060000001</v>
      </c>
      <c r="N72" s="15">
        <f t="shared" si="20"/>
        <v>2136.2657657765976</v>
      </c>
      <c r="O72" s="14">
        <v>2043.3054979819924</v>
      </c>
      <c r="P72" s="27">
        <v>4.8591107760000005</v>
      </c>
      <c r="Q72" s="15">
        <f t="shared" si="21"/>
        <v>2048.1646087579925</v>
      </c>
      <c r="R72" s="14">
        <v>1977.402546543467</v>
      </c>
      <c r="S72" s="31">
        <v>4.7044441199999998</v>
      </c>
      <c r="T72" s="31">
        <f t="shared" si="22"/>
        <v>1982.1069906634671</v>
      </c>
      <c r="U72" s="13">
        <v>1918.3899542984993</v>
      </c>
      <c r="V72" s="14">
        <v>4.5626663519999999</v>
      </c>
      <c r="W72" s="15">
        <f t="shared" si="23"/>
        <v>1922.9526206504993</v>
      </c>
      <c r="X72" s="14">
        <v>2219.79</v>
      </c>
      <c r="Y72" s="27">
        <v>5.28</v>
      </c>
      <c r="Z72" s="15">
        <f t="shared" si="24"/>
        <v>2225.0700000000002</v>
      </c>
      <c r="AA72" s="14">
        <v>2711.6511890632391</v>
      </c>
      <c r="AB72" s="31">
        <v>6.4508884440000003</v>
      </c>
      <c r="AC72" s="31">
        <f t="shared" si="25"/>
        <v>2718.1020775072393</v>
      </c>
      <c r="AD72" s="13">
        <v>2328.0088278112444</v>
      </c>
      <c r="AE72" s="14">
        <v>5.5357773960000003</v>
      </c>
      <c r="AF72" s="15">
        <f t="shared" si="26"/>
        <v>2333.5446052072443</v>
      </c>
      <c r="AG72" s="14">
        <v>9929.4229073406677</v>
      </c>
      <c r="AH72" s="27">
        <v>23.615665038000003</v>
      </c>
      <c r="AI72" s="15">
        <f t="shared" si="27"/>
        <v>9953.0385723786676</v>
      </c>
      <c r="AJ72" s="14">
        <v>63592.938156321354</v>
      </c>
      <c r="AK72" s="31">
        <v>151.25754512400002</v>
      </c>
      <c r="AL72" s="31">
        <f t="shared" si="28"/>
        <v>63744.195701445351</v>
      </c>
      <c r="AM72" s="5">
        <f t="shared" si="18"/>
        <v>196401.45205317682</v>
      </c>
    </row>
    <row r="73" spans="1:39">
      <c r="A73" s="1">
        <v>69</v>
      </c>
      <c r="B73" s="3" t="s">
        <v>70</v>
      </c>
      <c r="C73" s="13">
        <v>62098.080000000002</v>
      </c>
      <c r="D73" s="14">
        <v>187.4</v>
      </c>
      <c r="E73" s="15">
        <f t="shared" si="19"/>
        <v>62285.48</v>
      </c>
      <c r="F73" s="14">
        <v>56290.746834506856</v>
      </c>
      <c r="G73" s="27">
        <v>169.870787885</v>
      </c>
      <c r="H73" s="15">
        <f t="shared" si="16"/>
        <v>56460.617622391852</v>
      </c>
      <c r="I73" s="14">
        <v>5554.2527603477238</v>
      </c>
      <c r="J73" s="31">
        <v>16.756736627000002</v>
      </c>
      <c r="K73" s="31">
        <f t="shared" si="17"/>
        <v>5571.0094969747233</v>
      </c>
      <c r="L73" s="13">
        <v>2468.4277277629667</v>
      </c>
      <c r="M73" s="14">
        <v>7.4471885020000004</v>
      </c>
      <c r="N73" s="15">
        <f t="shared" si="20"/>
        <v>2475.8749162649665</v>
      </c>
      <c r="O73" s="14">
        <v>2366.6284483165564</v>
      </c>
      <c r="P73" s="27">
        <v>7.1407709390000011</v>
      </c>
      <c r="Q73" s="15">
        <f t="shared" si="21"/>
        <v>2373.7692192555564</v>
      </c>
      <c r="R73" s="14">
        <v>2290.2973270738075</v>
      </c>
      <c r="S73" s="31">
        <v>6.9086796620000008</v>
      </c>
      <c r="T73" s="31">
        <f t="shared" si="22"/>
        <v>2297.2060067358075</v>
      </c>
      <c r="U73" s="13">
        <v>2221.9468627140836</v>
      </c>
      <c r="V73" s="14">
        <v>6.7032377580000002</v>
      </c>
      <c r="W73" s="15">
        <f t="shared" si="23"/>
        <v>2228.6501004720835</v>
      </c>
      <c r="X73" s="14">
        <v>2571.0300000000002</v>
      </c>
      <c r="Y73" s="27">
        <v>7.76</v>
      </c>
      <c r="Z73" s="15">
        <f t="shared" si="24"/>
        <v>2578.7900000000004</v>
      </c>
      <c r="AA73" s="14">
        <v>3140.7299849613755</v>
      </c>
      <c r="AB73" s="31">
        <v>9.4763917420000006</v>
      </c>
      <c r="AC73" s="31">
        <f t="shared" si="25"/>
        <v>3150.2063767033756</v>
      </c>
      <c r="AD73" s="13">
        <v>2696.3818798860425</v>
      </c>
      <c r="AE73" s="14">
        <v>8.1342703220000008</v>
      </c>
      <c r="AF73" s="15">
        <f t="shared" si="26"/>
        <v>2704.5161502080423</v>
      </c>
      <c r="AG73" s="14">
        <v>11500.607594452629</v>
      </c>
      <c r="AH73" s="27">
        <v>34.699418008000002</v>
      </c>
      <c r="AI73" s="15">
        <f t="shared" si="27"/>
        <v>11535.307012460629</v>
      </c>
      <c r="AJ73" s="14">
        <v>73655.582438075493</v>
      </c>
      <c r="AK73" s="31">
        <v>222.220436487</v>
      </c>
      <c r="AL73" s="31">
        <f t="shared" si="28"/>
        <v>73877.802874562491</v>
      </c>
      <c r="AM73" s="5">
        <f t="shared" si="18"/>
        <v>227539.22977602953</v>
      </c>
    </row>
    <row r="74" spans="1:39">
      <c r="A74" s="7">
        <v>70</v>
      </c>
      <c r="B74" s="8" t="s">
        <v>71</v>
      </c>
      <c r="C74" s="16">
        <v>76864.7</v>
      </c>
      <c r="D74" s="17">
        <v>364.18</v>
      </c>
      <c r="E74" s="18">
        <f t="shared" si="19"/>
        <v>77228.87999999999</v>
      </c>
      <c r="F74" s="17">
        <v>69676.417729991372</v>
      </c>
      <c r="G74" s="28">
        <v>330.117504134</v>
      </c>
      <c r="H74" s="18">
        <f t="shared" si="16"/>
        <v>70006.535234125375</v>
      </c>
      <c r="I74" s="17">
        <v>6877.6715689637922</v>
      </c>
      <c r="J74" s="33">
        <v>32.564180879999995</v>
      </c>
      <c r="K74" s="33">
        <f t="shared" si="17"/>
        <v>6910.2357498437923</v>
      </c>
      <c r="L74" s="16">
        <v>3056.5831149201076</v>
      </c>
      <c r="M74" s="17">
        <v>14.472210335</v>
      </c>
      <c r="N74" s="18">
        <f t="shared" si="20"/>
        <v>3071.0553252551076</v>
      </c>
      <c r="O74" s="17">
        <v>2930.5279928003602</v>
      </c>
      <c r="P74" s="28">
        <v>13.875916769</v>
      </c>
      <c r="Q74" s="18">
        <f t="shared" si="21"/>
        <v>2944.4039095693602</v>
      </c>
      <c r="R74" s="17">
        <v>2836.0093590524934</v>
      </c>
      <c r="S74" s="33">
        <v>13.427163475</v>
      </c>
      <c r="T74" s="33">
        <f t="shared" si="22"/>
        <v>2849.4365225274933</v>
      </c>
      <c r="U74" s="16">
        <v>2751.3729433660542</v>
      </c>
      <c r="V74" s="17">
        <v>13.028016726999999</v>
      </c>
      <c r="W74" s="18">
        <f t="shared" si="23"/>
        <v>2764.400960093054</v>
      </c>
      <c r="X74" s="17">
        <v>3183.64</v>
      </c>
      <c r="Y74" s="28">
        <v>15.07</v>
      </c>
      <c r="Z74" s="18">
        <f t="shared" si="24"/>
        <v>3198.71</v>
      </c>
      <c r="AA74" s="17">
        <v>3889.0756786532356</v>
      </c>
      <c r="AB74" s="33">
        <v>18.415347951000001</v>
      </c>
      <c r="AC74" s="33">
        <f t="shared" si="25"/>
        <v>3907.4910266042357</v>
      </c>
      <c r="AD74" s="16">
        <v>3338.8521902990201</v>
      </c>
      <c r="AE74" s="17">
        <v>15.810435134999999</v>
      </c>
      <c r="AF74" s="18">
        <f t="shared" si="26"/>
        <v>3354.6626254340199</v>
      </c>
      <c r="AG74" s="17">
        <v>14240.871867203974</v>
      </c>
      <c r="AH74" s="28">
        <v>67.429111046000003</v>
      </c>
      <c r="AI74" s="18">
        <f t="shared" si="27"/>
        <v>14308.300978249974</v>
      </c>
      <c r="AJ74" s="17">
        <v>91205.590938592111</v>
      </c>
      <c r="AK74" s="33">
        <v>431.85228175099996</v>
      </c>
      <c r="AL74" s="33">
        <f t="shared" si="28"/>
        <v>91637.443220343106</v>
      </c>
      <c r="AM74" s="5">
        <f t="shared" si="18"/>
        <v>282181.55555204552</v>
      </c>
    </row>
    <row r="75" spans="1:39">
      <c r="A75" s="1">
        <v>71</v>
      </c>
      <c r="B75" s="3" t="s">
        <v>72</v>
      </c>
      <c r="C75" s="13">
        <v>83424.86</v>
      </c>
      <c r="D75" s="14">
        <v>171.51</v>
      </c>
      <c r="E75" s="15">
        <f t="shared" si="19"/>
        <v>83596.37</v>
      </c>
      <c r="F75" s="14">
        <v>75623.075910662272</v>
      </c>
      <c r="G75" s="27">
        <v>155.47426574599999</v>
      </c>
      <c r="H75" s="15">
        <f t="shared" si="16"/>
        <v>75778.550176408273</v>
      </c>
      <c r="I75" s="14">
        <v>7463.6761157781448</v>
      </c>
      <c r="J75" s="31">
        <v>15.336651725999999</v>
      </c>
      <c r="K75" s="31">
        <f t="shared" si="17"/>
        <v>7479.0127675041449</v>
      </c>
      <c r="L75" s="13">
        <v>3317.0159641916557</v>
      </c>
      <c r="M75" s="14">
        <v>6.8162896559999995</v>
      </c>
      <c r="N75" s="15">
        <f t="shared" si="20"/>
        <v>3323.8322538476559</v>
      </c>
      <c r="O75" s="14">
        <v>3180.2204521055201</v>
      </c>
      <c r="P75" s="27">
        <v>6.5342040539999999</v>
      </c>
      <c r="Q75" s="15">
        <f t="shared" si="21"/>
        <v>3186.75465615952</v>
      </c>
      <c r="R75" s="14">
        <v>3077.6484606799077</v>
      </c>
      <c r="S75" s="31">
        <v>6.3244990300000001</v>
      </c>
      <c r="T75" s="31">
        <f t="shared" si="22"/>
        <v>3083.9729597099076</v>
      </c>
      <c r="U75" s="13">
        <v>2985.8006909878286</v>
      </c>
      <c r="V75" s="14">
        <v>6.1343632219999993</v>
      </c>
      <c r="W75" s="15">
        <f t="shared" si="23"/>
        <v>2991.9350542098286</v>
      </c>
      <c r="X75" s="14">
        <v>3454.9</v>
      </c>
      <c r="Y75" s="27">
        <v>7.1</v>
      </c>
      <c r="Z75" s="15">
        <f t="shared" si="24"/>
        <v>3462</v>
      </c>
      <c r="AA75" s="14">
        <v>4220.4401539329519</v>
      </c>
      <c r="AB75" s="31">
        <v>8.6719331499999992</v>
      </c>
      <c r="AC75" s="31">
        <f t="shared" si="25"/>
        <v>4229.1120870829518</v>
      </c>
      <c r="AD75" s="13">
        <v>3623.3354700016403</v>
      </c>
      <c r="AE75" s="14">
        <v>7.4451178759999994</v>
      </c>
      <c r="AF75" s="15">
        <f t="shared" si="26"/>
        <v>3630.7805878776403</v>
      </c>
      <c r="AG75" s="14">
        <v>15454.249909627631</v>
      </c>
      <c r="AH75" s="27">
        <v>31.756844911999998</v>
      </c>
      <c r="AI75" s="15">
        <f t="shared" si="27"/>
        <v>15486.006754539632</v>
      </c>
      <c r="AJ75" s="14">
        <v>98976.664396954031</v>
      </c>
      <c r="AK75" s="31">
        <v>203.38672641199997</v>
      </c>
      <c r="AL75" s="31">
        <f t="shared" si="28"/>
        <v>99180.051123366036</v>
      </c>
      <c r="AM75" s="5">
        <f t="shared" si="18"/>
        <v>305428.37842070562</v>
      </c>
    </row>
    <row r="76" spans="1:39">
      <c r="A76" s="1">
        <v>72</v>
      </c>
      <c r="B76" s="3" t="s">
        <v>73</v>
      </c>
      <c r="C76" s="13">
        <v>61429.82</v>
      </c>
      <c r="D76" s="14">
        <v>906.01</v>
      </c>
      <c r="E76" s="15">
        <f t="shared" si="19"/>
        <v>62335.83</v>
      </c>
      <c r="F76" s="14">
        <v>55684.979479832757</v>
      </c>
      <c r="G76" s="27">
        <v>821.28404501199998</v>
      </c>
      <c r="H76" s="15">
        <f t="shared" si="16"/>
        <v>56506.263524844755</v>
      </c>
      <c r="I76" s="14">
        <v>5489.2535083203738</v>
      </c>
      <c r="J76" s="31">
        <v>85.258537097000001</v>
      </c>
      <c r="K76" s="31">
        <f t="shared" si="17"/>
        <v>5574.5120454173739</v>
      </c>
      <c r="L76" s="13">
        <v>2439.540681582137</v>
      </c>
      <c r="M76" s="14">
        <v>37.891358230000002</v>
      </c>
      <c r="N76" s="15">
        <f t="shared" si="20"/>
        <v>2477.4320398121372</v>
      </c>
      <c r="O76" s="14">
        <v>2338.9327193671243</v>
      </c>
      <c r="P76" s="27">
        <v>36.326747175000001</v>
      </c>
      <c r="Q76" s="15">
        <f t="shared" si="21"/>
        <v>2375.2594665421243</v>
      </c>
      <c r="R76" s="14">
        <v>2263.4948714414645</v>
      </c>
      <c r="S76" s="31">
        <v>35.158091286000001</v>
      </c>
      <c r="T76" s="31">
        <f t="shared" si="22"/>
        <v>2298.6529627274645</v>
      </c>
      <c r="U76" s="13">
        <v>2195.9442858864691</v>
      </c>
      <c r="V76" s="14">
        <v>34.105601841000002</v>
      </c>
      <c r="W76" s="15">
        <f t="shared" si="23"/>
        <v>2230.049887727469</v>
      </c>
      <c r="X76" s="14">
        <v>2540.9499999999998</v>
      </c>
      <c r="Y76" s="27">
        <v>39.47</v>
      </c>
      <c r="Z76" s="15">
        <f t="shared" si="24"/>
        <v>2580.4199999999996</v>
      </c>
      <c r="AA76" s="14">
        <v>3103.9752478885921</v>
      </c>
      <c r="AB76" s="31">
        <v>48.209647055999994</v>
      </c>
      <c r="AC76" s="31">
        <f t="shared" si="25"/>
        <v>3152.1848949445921</v>
      </c>
      <c r="AD76" s="13">
        <v>2664.8271752417181</v>
      </c>
      <c r="AE76" s="14">
        <v>41.385663481999998</v>
      </c>
      <c r="AF76" s="15">
        <f t="shared" si="26"/>
        <v>2706.2128387237181</v>
      </c>
      <c r="AG76" s="14">
        <v>11366.020472880458</v>
      </c>
      <c r="AH76" s="27">
        <v>176.53166575899999</v>
      </c>
      <c r="AI76" s="15">
        <f t="shared" si="27"/>
        <v>11542.552138639458</v>
      </c>
      <c r="AJ76" s="14">
        <v>72793.619907257205</v>
      </c>
      <c r="AK76" s="31">
        <v>1130.5971728069999</v>
      </c>
      <c r="AL76" s="31">
        <f t="shared" si="28"/>
        <v>73924.217080064205</v>
      </c>
      <c r="AM76" s="5">
        <f t="shared" si="18"/>
        <v>227703.58687944335</v>
      </c>
    </row>
    <row r="77" spans="1:39">
      <c r="A77" s="1">
        <v>73</v>
      </c>
      <c r="B77" s="3" t="s">
        <v>74</v>
      </c>
      <c r="C77" s="13">
        <v>78956.77</v>
      </c>
      <c r="D77" s="14">
        <v>642.91999999999996</v>
      </c>
      <c r="E77" s="15">
        <f t="shared" si="19"/>
        <v>79599.69</v>
      </c>
      <c r="F77" s="14">
        <v>71572.831709083257</v>
      </c>
      <c r="G77" s="27">
        <v>582.80192377100002</v>
      </c>
      <c r="H77" s="15">
        <f t="shared" si="16"/>
        <v>72155.633632854253</v>
      </c>
      <c r="I77" s="14">
        <v>7006.8708613028011</v>
      </c>
      <c r="J77" s="31">
        <v>57.491810567000002</v>
      </c>
      <c r="K77" s="31">
        <f t="shared" si="17"/>
        <v>7064.3626718698015</v>
      </c>
      <c r="L77" s="13">
        <v>3114.0020206446998</v>
      </c>
      <c r="M77" s="14">
        <v>25.552659393000003</v>
      </c>
      <c r="N77" s="15">
        <f t="shared" si="20"/>
        <v>3139.5546800376997</v>
      </c>
      <c r="O77" s="14">
        <v>2985.5789121490006</v>
      </c>
      <c r="P77" s="27">
        <v>24.498532221999998</v>
      </c>
      <c r="Q77" s="15">
        <f t="shared" si="21"/>
        <v>3010.0774443710006</v>
      </c>
      <c r="R77" s="14">
        <v>2889.2847151933502</v>
      </c>
      <c r="S77" s="31">
        <v>23.706433644000001</v>
      </c>
      <c r="T77" s="31">
        <f t="shared" si="22"/>
        <v>2912.99114883735</v>
      </c>
      <c r="U77" s="13">
        <v>2803.0583769723507</v>
      </c>
      <c r="V77" s="14">
        <v>22.997774313999997</v>
      </c>
      <c r="W77" s="15">
        <f t="shared" si="23"/>
        <v>2826.0561512863505</v>
      </c>
      <c r="X77" s="14">
        <v>3243.44</v>
      </c>
      <c r="Y77" s="27">
        <v>26.62</v>
      </c>
      <c r="Z77" s="15">
        <f t="shared" si="24"/>
        <v>3270.06</v>
      </c>
      <c r="AA77" s="14">
        <v>3962.1332273448998</v>
      </c>
      <c r="AB77" s="31">
        <v>32.510825202999996</v>
      </c>
      <c r="AC77" s="31">
        <f t="shared" si="25"/>
        <v>3994.6440525478997</v>
      </c>
      <c r="AD77" s="13">
        <v>3401.5736122055005</v>
      </c>
      <c r="AE77" s="14">
        <v>27.908662877000001</v>
      </c>
      <c r="AF77" s="15">
        <f t="shared" si="26"/>
        <v>3429.4822750825006</v>
      </c>
      <c r="AG77" s="14">
        <v>14508.391266623401</v>
      </c>
      <c r="AH77" s="27">
        <v>119.04479487399999</v>
      </c>
      <c r="AI77" s="15">
        <f t="shared" si="27"/>
        <v>14627.436061497401</v>
      </c>
      <c r="AJ77" s="14">
        <v>92918.917562067756</v>
      </c>
      <c r="AK77" s="31">
        <v>762.40319202599994</v>
      </c>
      <c r="AL77" s="31">
        <f t="shared" si="28"/>
        <v>93681.320754093758</v>
      </c>
      <c r="AM77" s="5">
        <f t="shared" si="18"/>
        <v>289711.30887247802</v>
      </c>
    </row>
    <row r="78" spans="1:39">
      <c r="A78" s="1">
        <v>74</v>
      </c>
      <c r="B78" s="3" t="s">
        <v>75</v>
      </c>
      <c r="C78" s="13">
        <v>73987.789999999994</v>
      </c>
      <c r="D78" s="14">
        <v>2039.76</v>
      </c>
      <c r="E78" s="15">
        <f t="shared" si="19"/>
        <v>76027.549999999988</v>
      </c>
      <c r="F78" s="14">
        <v>67068.54907625365</v>
      </c>
      <c r="G78" s="27">
        <v>1849.0035947070003</v>
      </c>
      <c r="H78" s="15">
        <f t="shared" si="16"/>
        <v>68917.552670960649</v>
      </c>
      <c r="I78" s="14">
        <v>6617.0388935109431</v>
      </c>
      <c r="J78" s="31">
        <v>182.399626842</v>
      </c>
      <c r="K78" s="31">
        <f t="shared" si="17"/>
        <v>6799.4385203529428</v>
      </c>
      <c r="L78" s="13">
        <v>2940.7524261473873</v>
      </c>
      <c r="M78" s="14">
        <v>81.063231918000014</v>
      </c>
      <c r="N78" s="15">
        <f t="shared" si="20"/>
        <v>3021.8156580653872</v>
      </c>
      <c r="O78" s="14">
        <v>2819.474223571292</v>
      </c>
      <c r="P78" s="27">
        <v>77.718901798000005</v>
      </c>
      <c r="Q78" s="15">
        <f t="shared" si="21"/>
        <v>2897.1931253692919</v>
      </c>
      <c r="R78" s="14">
        <v>2728.5374189565614</v>
      </c>
      <c r="S78" s="31">
        <v>75.21183858400002</v>
      </c>
      <c r="T78" s="31">
        <f t="shared" si="22"/>
        <v>2803.7492575405613</v>
      </c>
      <c r="U78" s="13">
        <v>2647.1083409918942</v>
      </c>
      <c r="V78" s="14">
        <v>72.965399655000013</v>
      </c>
      <c r="W78" s="15">
        <f t="shared" si="23"/>
        <v>2720.0737406468943</v>
      </c>
      <c r="X78" s="14">
        <v>3062.99</v>
      </c>
      <c r="Y78" s="27">
        <v>84.43</v>
      </c>
      <c r="Z78" s="15">
        <f t="shared" si="24"/>
        <v>3147.4199999999996</v>
      </c>
      <c r="AA78" s="14">
        <v>3741.6972833631689</v>
      </c>
      <c r="AB78" s="31">
        <v>103.143471362</v>
      </c>
      <c r="AC78" s="31">
        <f t="shared" si="25"/>
        <v>3844.8407547251691</v>
      </c>
      <c r="AD78" s="13">
        <v>3212.3247790125943</v>
      </c>
      <c r="AE78" s="14">
        <v>88.54742721400001</v>
      </c>
      <c r="AF78" s="15">
        <f t="shared" si="26"/>
        <v>3300.8722062265942</v>
      </c>
      <c r="AG78" s="14">
        <v>13701.207171338046</v>
      </c>
      <c r="AH78" s="27">
        <v>377.67814429700002</v>
      </c>
      <c r="AI78" s="15">
        <f t="shared" si="27"/>
        <v>14078.885315635047</v>
      </c>
      <c r="AJ78" s="14">
        <v>87749.311157822522</v>
      </c>
      <c r="AK78" s="31">
        <v>2418.8197603580002</v>
      </c>
      <c r="AL78" s="31">
        <f t="shared" si="28"/>
        <v>90168.130918180526</v>
      </c>
      <c r="AM78" s="5">
        <f t="shared" si="18"/>
        <v>277727.52216770302</v>
      </c>
    </row>
    <row r="79" spans="1:39">
      <c r="A79" s="7">
        <v>75</v>
      </c>
      <c r="B79" s="8" t="s">
        <v>76</v>
      </c>
      <c r="C79" s="16">
        <v>138939.75</v>
      </c>
      <c r="D79" s="17">
        <v>251.35</v>
      </c>
      <c r="E79" s="18">
        <f t="shared" si="19"/>
        <v>139191.1</v>
      </c>
      <c r="F79" s="17">
        <v>125946.28918110281</v>
      </c>
      <c r="G79" s="28">
        <v>227.84784601199999</v>
      </c>
      <c r="H79" s="18">
        <f t="shared" si="16"/>
        <v>126174.1370271148</v>
      </c>
      <c r="I79" s="17">
        <v>12402.595727364995</v>
      </c>
      <c r="J79" s="33">
        <v>22.475654569</v>
      </c>
      <c r="K79" s="33">
        <f t="shared" si="17"/>
        <v>12425.071381933994</v>
      </c>
      <c r="L79" s="16">
        <v>5511.9765899428758</v>
      </c>
      <c r="M79" s="17">
        <v>9.9906817870000015</v>
      </c>
      <c r="N79" s="18">
        <f t="shared" si="20"/>
        <v>5521.9672717298754</v>
      </c>
      <c r="O79" s="17">
        <v>5284.6597279295884</v>
      </c>
      <c r="P79" s="28">
        <v>9.5769599810000017</v>
      </c>
      <c r="Q79" s="18">
        <f t="shared" si="21"/>
        <v>5294.2366879105884</v>
      </c>
      <c r="R79" s="17">
        <v>5114.21303077009</v>
      </c>
      <c r="S79" s="33">
        <v>9.2693270899999991</v>
      </c>
      <c r="T79" s="33">
        <f t="shared" si="22"/>
        <v>5123.4823578600899</v>
      </c>
      <c r="U79" s="16">
        <v>4961.5870676012382</v>
      </c>
      <c r="V79" s="17">
        <v>8.9897114919999996</v>
      </c>
      <c r="W79" s="18">
        <f t="shared" si="23"/>
        <v>4970.5767790932387</v>
      </c>
      <c r="X79" s="17">
        <v>5741.1</v>
      </c>
      <c r="Y79" s="28">
        <v>10.4</v>
      </c>
      <c r="Z79" s="18">
        <f t="shared" si="24"/>
        <v>5751.5</v>
      </c>
      <c r="AA79" s="17">
        <v>7013.2213950325176</v>
      </c>
      <c r="AB79" s="33">
        <v>12.711437746999998</v>
      </c>
      <c r="AC79" s="33">
        <f t="shared" si="25"/>
        <v>7025.9328327795174</v>
      </c>
      <c r="AD79" s="16">
        <v>6020.996131390566</v>
      </c>
      <c r="AE79" s="17">
        <v>10.912839364000002</v>
      </c>
      <c r="AF79" s="18">
        <f t="shared" si="26"/>
        <v>6031.9089707545663</v>
      </c>
      <c r="AG79" s="17">
        <v>25680.75180722056</v>
      </c>
      <c r="AH79" s="28">
        <v>46.536776244000002</v>
      </c>
      <c r="AI79" s="18">
        <f t="shared" si="27"/>
        <v>25727.28858346456</v>
      </c>
      <c r="AJ79" s="17">
        <v>164472.24342484988</v>
      </c>
      <c r="AK79" s="33">
        <v>298.06419285700002</v>
      </c>
      <c r="AL79" s="33">
        <f t="shared" si="28"/>
        <v>164770.30761770689</v>
      </c>
      <c r="AM79" s="5">
        <f t="shared" si="18"/>
        <v>508007.5095103482</v>
      </c>
    </row>
    <row r="80" spans="1:39">
      <c r="A80" s="1">
        <v>76</v>
      </c>
      <c r="B80" s="3" t="s">
        <v>77</v>
      </c>
      <c r="C80" s="13">
        <v>79805.72</v>
      </c>
      <c r="D80" s="14">
        <v>529.5</v>
      </c>
      <c r="E80" s="15">
        <f t="shared" si="19"/>
        <v>80335.22</v>
      </c>
      <c r="F80" s="14">
        <v>72342.390949023931</v>
      </c>
      <c r="G80" s="27">
        <v>479.98404912199999</v>
      </c>
      <c r="H80" s="15">
        <f t="shared" si="16"/>
        <v>72822.374998145926</v>
      </c>
      <c r="I80" s="14">
        <v>7135.1011513319227</v>
      </c>
      <c r="J80" s="31">
        <v>47.352650872999995</v>
      </c>
      <c r="K80" s="31">
        <f t="shared" si="17"/>
        <v>7182.4538022049228</v>
      </c>
      <c r="L80" s="13">
        <v>3170.9902811910483</v>
      </c>
      <c r="M80" s="14">
        <v>21.046080998000001</v>
      </c>
      <c r="N80" s="15">
        <f t="shared" si="20"/>
        <v>3192.0363621890483</v>
      </c>
      <c r="O80" s="14">
        <v>3040.2169463568284</v>
      </c>
      <c r="P80" s="27">
        <v>20.174367549999999</v>
      </c>
      <c r="Q80" s="15">
        <f t="shared" si="21"/>
        <v>3060.3913139068286</v>
      </c>
      <c r="R80" s="14">
        <v>2942.1605030221363</v>
      </c>
      <c r="S80" s="31">
        <v>19.518768342000001</v>
      </c>
      <c r="T80" s="31">
        <f t="shared" si="22"/>
        <v>2961.6792713641362</v>
      </c>
      <c r="U80" s="13">
        <v>2854.3561667793247</v>
      </c>
      <c r="V80" s="14">
        <v>18.944308916000001</v>
      </c>
      <c r="W80" s="15">
        <f t="shared" si="23"/>
        <v>2873.3004756953246</v>
      </c>
      <c r="X80" s="14">
        <v>3302.8</v>
      </c>
      <c r="Y80" s="27">
        <v>21.92</v>
      </c>
      <c r="Z80" s="15">
        <f t="shared" si="24"/>
        <v>3324.7200000000003</v>
      </c>
      <c r="AA80" s="14">
        <v>4034.6428401140429</v>
      </c>
      <c r="AB80" s="31">
        <v>26.774007891</v>
      </c>
      <c r="AC80" s="31">
        <f t="shared" si="25"/>
        <v>4061.416848005043</v>
      </c>
      <c r="AD80" s="13">
        <v>3463.8246197497465</v>
      </c>
      <c r="AE80" s="14">
        <v>22.984211582000004</v>
      </c>
      <c r="AF80" s="15">
        <f t="shared" si="26"/>
        <v>3486.8088313317467</v>
      </c>
      <c r="AG80" s="14">
        <v>14773.904254774745</v>
      </c>
      <c r="AH80" s="27">
        <v>98.040587672000015</v>
      </c>
      <c r="AI80" s="15">
        <f t="shared" si="27"/>
        <v>14871.944842446745</v>
      </c>
      <c r="AJ80" s="14">
        <v>94619.394134852861</v>
      </c>
      <c r="AK80" s="31">
        <v>627.90058937499998</v>
      </c>
      <c r="AL80" s="31">
        <f t="shared" si="28"/>
        <v>95247.294724227861</v>
      </c>
      <c r="AM80" s="5">
        <f t="shared" si="18"/>
        <v>293419.64146951761</v>
      </c>
    </row>
    <row r="81" spans="1:39">
      <c r="A81" s="1">
        <v>77</v>
      </c>
      <c r="B81" s="3" t="s">
        <v>78</v>
      </c>
      <c r="C81" s="13">
        <v>147699.91</v>
      </c>
      <c r="D81" s="14">
        <v>2068.81</v>
      </c>
      <c r="E81" s="15">
        <f t="shared" si="19"/>
        <v>149768.72</v>
      </c>
      <c r="F81" s="14">
        <v>133887.20785139935</v>
      </c>
      <c r="G81" s="27">
        <v>1875.3366274520001</v>
      </c>
      <c r="H81" s="15">
        <f t="shared" si="16"/>
        <v>135762.54447885134</v>
      </c>
      <c r="I81" s="14">
        <v>13208.934229954501</v>
      </c>
      <c r="J81" s="31">
        <v>184.992620593</v>
      </c>
      <c r="K81" s="31">
        <f t="shared" si="17"/>
        <v>13393.926850547501</v>
      </c>
      <c r="L81" s="13">
        <v>5870.3305222601721</v>
      </c>
      <c r="M81" s="14">
        <v>82.215326794000006</v>
      </c>
      <c r="N81" s="15">
        <f t="shared" si="20"/>
        <v>5952.5458490541723</v>
      </c>
      <c r="O81" s="14">
        <v>5628.2349524539086</v>
      </c>
      <c r="P81" s="27">
        <v>78.828618164000005</v>
      </c>
      <c r="Q81" s="15">
        <f t="shared" si="21"/>
        <v>5707.0635706179082</v>
      </c>
      <c r="R81" s="14">
        <v>5446.7068867180187</v>
      </c>
      <c r="S81" s="31">
        <v>76.282186668000008</v>
      </c>
      <c r="T81" s="31">
        <f t="shared" si="22"/>
        <v>5522.9890733860184</v>
      </c>
      <c r="U81" s="13">
        <v>5284.1581466318876</v>
      </c>
      <c r="V81" s="14">
        <v>74.008934768999993</v>
      </c>
      <c r="W81" s="15">
        <f t="shared" si="23"/>
        <v>5358.1670814008876</v>
      </c>
      <c r="X81" s="14">
        <v>6114.35</v>
      </c>
      <c r="Y81" s="27">
        <v>85.63</v>
      </c>
      <c r="Z81" s="15">
        <f t="shared" si="24"/>
        <v>6199.9800000000005</v>
      </c>
      <c r="AA81" s="14">
        <v>7469.1767903633508</v>
      </c>
      <c r="AB81" s="31">
        <v>104.609568942</v>
      </c>
      <c r="AC81" s="31">
        <f t="shared" si="25"/>
        <v>7573.7863593053507</v>
      </c>
      <c r="AD81" s="13">
        <v>6412.4433019188073</v>
      </c>
      <c r="AE81" s="14">
        <v>89.805300783000007</v>
      </c>
      <c r="AF81" s="15">
        <f t="shared" si="26"/>
        <v>6502.2486027018076</v>
      </c>
      <c r="AG81" s="14">
        <v>27350.352220940273</v>
      </c>
      <c r="AH81" s="27">
        <v>383.05626385800002</v>
      </c>
      <c r="AI81" s="15">
        <f t="shared" si="27"/>
        <v>27733.408484798274</v>
      </c>
      <c r="AJ81" s="14">
        <v>175165.19072362522</v>
      </c>
      <c r="AK81" s="31">
        <v>2453.2662052599999</v>
      </c>
      <c r="AL81" s="31">
        <f t="shared" si="28"/>
        <v>177618.45692888522</v>
      </c>
      <c r="AM81" s="5">
        <f t="shared" si="18"/>
        <v>547093.83727954852</v>
      </c>
    </row>
    <row r="82" spans="1:39">
      <c r="A82" s="1">
        <v>78</v>
      </c>
      <c r="B82" s="3" t="s">
        <v>79</v>
      </c>
      <c r="C82" s="13">
        <v>163357.44</v>
      </c>
      <c r="D82" s="14">
        <v>430.98</v>
      </c>
      <c r="E82" s="15">
        <f t="shared" si="19"/>
        <v>163788.42000000001</v>
      </c>
      <c r="F82" s="14">
        <v>148080.46745606521</v>
      </c>
      <c r="G82" s="27">
        <v>390.67540533700003</v>
      </c>
      <c r="H82" s="15">
        <f t="shared" si="16"/>
        <v>148471.14286140222</v>
      </c>
      <c r="I82" s="14">
        <v>14507.750160568943</v>
      </c>
      <c r="J82" s="31">
        <v>38.539174746</v>
      </c>
      <c r="K82" s="31">
        <f t="shared" si="17"/>
        <v>14546.289335314943</v>
      </c>
      <c r="L82" s="13">
        <v>6447.551868626887</v>
      </c>
      <c r="M82" s="14">
        <v>17.126911881999998</v>
      </c>
      <c r="N82" s="15">
        <f t="shared" si="20"/>
        <v>6464.678780508887</v>
      </c>
      <c r="O82" s="14">
        <v>6181.6513818362928</v>
      </c>
      <c r="P82" s="27">
        <v>16.419767842000002</v>
      </c>
      <c r="Q82" s="15">
        <f t="shared" si="21"/>
        <v>6198.0711496782924</v>
      </c>
      <c r="R82" s="14">
        <v>5982.2739166313113</v>
      </c>
      <c r="S82" s="31">
        <v>15.891253528</v>
      </c>
      <c r="T82" s="31">
        <f t="shared" si="22"/>
        <v>5998.1651701593109</v>
      </c>
      <c r="U82" s="13">
        <v>5803.7419874816442</v>
      </c>
      <c r="V82" s="14">
        <v>15.416091386000002</v>
      </c>
      <c r="W82" s="15">
        <f t="shared" si="23"/>
        <v>5819.1580788676438</v>
      </c>
      <c r="X82" s="14">
        <v>6715.56</v>
      </c>
      <c r="Y82" s="27">
        <v>17.84</v>
      </c>
      <c r="Z82" s="15">
        <f t="shared" si="24"/>
        <v>6733.4000000000005</v>
      </c>
      <c r="AA82" s="14">
        <v>8203.6104422396693</v>
      </c>
      <c r="AB82" s="31">
        <v>21.792609403</v>
      </c>
      <c r="AC82" s="31">
        <f t="shared" si="25"/>
        <v>8225.4030516426701</v>
      </c>
      <c r="AD82" s="13">
        <v>7042.9698356800945</v>
      </c>
      <c r="AE82" s="14">
        <v>18.708271525000001</v>
      </c>
      <c r="AF82" s="15">
        <f t="shared" si="26"/>
        <v>7061.6781072050944</v>
      </c>
      <c r="AG82" s="14">
        <v>30039.673899287045</v>
      </c>
      <c r="AH82" s="27">
        <v>79.801079330000007</v>
      </c>
      <c r="AI82" s="15">
        <f t="shared" si="27"/>
        <v>30119.474978617047</v>
      </c>
      <c r="AJ82" s="14">
        <v>192388.93763918127</v>
      </c>
      <c r="AK82" s="31">
        <v>511.07218119799995</v>
      </c>
      <c r="AL82" s="31">
        <f t="shared" si="28"/>
        <v>192900.00982037926</v>
      </c>
      <c r="AM82" s="5">
        <f t="shared" si="18"/>
        <v>596325.89133377536</v>
      </c>
    </row>
    <row r="83" spans="1:39">
      <c r="A83" s="1">
        <v>79</v>
      </c>
      <c r="B83" s="3" t="s">
        <v>80</v>
      </c>
      <c r="C83" s="13">
        <v>79879.61</v>
      </c>
      <c r="D83" s="14">
        <v>430.43</v>
      </c>
      <c r="E83" s="15">
        <f t="shared" si="19"/>
        <v>80310.039999999994</v>
      </c>
      <c r="F83" s="14">
        <v>72409.375076660595</v>
      </c>
      <c r="G83" s="27">
        <v>390.17276265199996</v>
      </c>
      <c r="H83" s="15">
        <f t="shared" si="16"/>
        <v>72799.547839312596</v>
      </c>
      <c r="I83" s="14">
        <v>7141.2753893814343</v>
      </c>
      <c r="J83" s="31">
        <v>108.585968635</v>
      </c>
      <c r="K83" s="31">
        <f t="shared" si="17"/>
        <v>7249.8613580164347</v>
      </c>
      <c r="L83" s="13">
        <v>3173.7342435306859</v>
      </c>
      <c r="M83" s="14">
        <v>48.258282353999995</v>
      </c>
      <c r="N83" s="15">
        <f t="shared" si="20"/>
        <v>3221.9925258846861</v>
      </c>
      <c r="O83" s="14">
        <v>3042.8477462222882</v>
      </c>
      <c r="P83" s="27">
        <v>46.265714920999997</v>
      </c>
      <c r="Q83" s="15">
        <f t="shared" si="21"/>
        <v>3089.1134611432881</v>
      </c>
      <c r="R83" s="14">
        <v>2944.7064514172948</v>
      </c>
      <c r="S83" s="31">
        <v>44.775500509999993</v>
      </c>
      <c r="T83" s="31">
        <f t="shared" si="22"/>
        <v>2989.4819519272946</v>
      </c>
      <c r="U83" s="13">
        <v>2856.8261351901433</v>
      </c>
      <c r="V83" s="14">
        <v>43.440403937999996</v>
      </c>
      <c r="W83" s="15">
        <f t="shared" si="23"/>
        <v>2900.2665391281434</v>
      </c>
      <c r="X83" s="14">
        <v>3305.66</v>
      </c>
      <c r="Y83" s="27">
        <v>50.27</v>
      </c>
      <c r="Z83" s="15">
        <f t="shared" si="24"/>
        <v>3355.93</v>
      </c>
      <c r="AA83" s="14">
        <v>4038.1341494607882</v>
      </c>
      <c r="AB83" s="31">
        <v>61.401004176999997</v>
      </c>
      <c r="AC83" s="31">
        <f t="shared" si="25"/>
        <v>4099.5351536377884</v>
      </c>
      <c r="AD83" s="13">
        <v>3466.8219812882162</v>
      </c>
      <c r="AE83" s="14">
        <v>52.716531008999993</v>
      </c>
      <c r="AF83" s="15">
        <f t="shared" si="26"/>
        <v>3519.5385122972161</v>
      </c>
      <c r="AG83" s="14">
        <v>14786.688600764381</v>
      </c>
      <c r="AH83" s="27">
        <v>224.838415484</v>
      </c>
      <c r="AI83" s="15">
        <f t="shared" si="27"/>
        <v>15011.527016248381</v>
      </c>
      <c r="AJ83" s="14">
        <v>94701.271413268187</v>
      </c>
      <c r="AK83" s="31">
        <v>1439.9717765540001</v>
      </c>
      <c r="AL83" s="31">
        <f t="shared" si="28"/>
        <v>96141.243189822184</v>
      </c>
      <c r="AM83" s="5">
        <f t="shared" si="18"/>
        <v>294688.07754741795</v>
      </c>
    </row>
    <row r="84" spans="1:39">
      <c r="A84" s="7">
        <v>80</v>
      </c>
      <c r="B84" s="8" t="s">
        <v>81</v>
      </c>
      <c r="C84" s="16">
        <v>68768.479999999996</v>
      </c>
      <c r="D84" s="17">
        <v>981.73</v>
      </c>
      <c r="E84" s="18">
        <f t="shared" si="19"/>
        <v>69750.209999999992</v>
      </c>
      <c r="F84" s="17">
        <v>62337.340607517479</v>
      </c>
      <c r="G84" s="28">
        <v>889.92231840299996</v>
      </c>
      <c r="H84" s="18">
        <f t="shared" si="16"/>
        <v>63227.262925920477</v>
      </c>
      <c r="I84" s="17">
        <v>6141.6796937773188</v>
      </c>
      <c r="J84" s="33">
        <v>92.499605670999983</v>
      </c>
      <c r="K84" s="33">
        <f t="shared" si="17"/>
        <v>6234.1792994483185</v>
      </c>
      <c r="L84" s="16">
        <v>2729.4927158139612</v>
      </c>
      <c r="M84" s="17">
        <v>41.106324201999996</v>
      </c>
      <c r="N84" s="18">
        <f t="shared" si="20"/>
        <v>2770.5990400159612</v>
      </c>
      <c r="O84" s="17">
        <v>2616.9269766598723</v>
      </c>
      <c r="P84" s="28">
        <v>39.414416572999997</v>
      </c>
      <c r="Q84" s="18">
        <f t="shared" si="21"/>
        <v>2656.3413932328722</v>
      </c>
      <c r="R84" s="17">
        <v>2532.5229501296685</v>
      </c>
      <c r="S84" s="33">
        <v>38.140349492999995</v>
      </c>
      <c r="T84" s="33">
        <f t="shared" si="22"/>
        <v>2570.6632996226685</v>
      </c>
      <c r="U84" s="16">
        <v>2456.9436279181809</v>
      </c>
      <c r="V84" s="17">
        <v>37.005939056999999</v>
      </c>
      <c r="W84" s="18">
        <f t="shared" si="23"/>
        <v>2493.9495669751809</v>
      </c>
      <c r="X84" s="17">
        <v>2842.95</v>
      </c>
      <c r="Y84" s="28">
        <v>42.82</v>
      </c>
      <c r="Z84" s="18">
        <f t="shared" si="24"/>
        <v>2885.77</v>
      </c>
      <c r="AA84" s="17">
        <v>3472.8987686666269</v>
      </c>
      <c r="AB84" s="33">
        <v>52.302016428999991</v>
      </c>
      <c r="AC84" s="33">
        <f t="shared" si="25"/>
        <v>3525.200785095627</v>
      </c>
      <c r="AD84" s="16">
        <v>2981.5556750659043</v>
      </c>
      <c r="AE84" s="17">
        <v>44.904128422999996</v>
      </c>
      <c r="AF84" s="18">
        <f t="shared" si="26"/>
        <v>3026.4598034889045</v>
      </c>
      <c r="AG84" s="17">
        <v>12716.930823387474</v>
      </c>
      <c r="AH84" s="28">
        <v>191.52364330300003</v>
      </c>
      <c r="AI84" s="18">
        <f t="shared" si="27"/>
        <v>12908.454466690475</v>
      </c>
      <c r="AJ84" s="17">
        <v>81445.518328364473</v>
      </c>
      <c r="AK84" s="33">
        <v>1226.613026602</v>
      </c>
      <c r="AL84" s="33">
        <f t="shared" si="28"/>
        <v>82672.131354966477</v>
      </c>
      <c r="AM84" s="5">
        <f t="shared" si="18"/>
        <v>254721.22193545691</v>
      </c>
    </row>
    <row r="85" spans="1:39">
      <c r="A85" s="1">
        <v>81</v>
      </c>
      <c r="B85" s="3" t="s">
        <v>82</v>
      </c>
      <c r="C85" s="13">
        <v>84261.36</v>
      </c>
      <c r="D85" s="14">
        <v>143.6</v>
      </c>
      <c r="E85" s="15">
        <f t="shared" si="19"/>
        <v>84404.96</v>
      </c>
      <c r="F85" s="14">
        <v>76381.350867571236</v>
      </c>
      <c r="G85" s="27">
        <v>130.17256737299999</v>
      </c>
      <c r="H85" s="15">
        <f t="shared" si="16"/>
        <v>76511.523434944233</v>
      </c>
      <c r="I85" s="14">
        <v>7582.1018178570494</v>
      </c>
      <c r="J85" s="31">
        <v>25.001873973999999</v>
      </c>
      <c r="K85" s="31">
        <f t="shared" si="17"/>
        <v>7607.1036918310492</v>
      </c>
      <c r="L85" s="13">
        <v>3369.6468579058019</v>
      </c>
      <c r="M85" s="14">
        <v>11.112602556000001</v>
      </c>
      <c r="N85" s="15">
        <f t="shared" si="20"/>
        <v>3380.7594604618021</v>
      </c>
      <c r="O85" s="14">
        <v>3230.6808196193406</v>
      </c>
      <c r="P85" s="27">
        <v>10.653778725</v>
      </c>
      <c r="Q85" s="15">
        <f t="shared" si="21"/>
        <v>3241.3345983443405</v>
      </c>
      <c r="R85" s="14">
        <v>3126.4813245467608</v>
      </c>
      <c r="S85" s="31">
        <v>10.309661942</v>
      </c>
      <c r="T85" s="31">
        <f t="shared" si="22"/>
        <v>3136.7909864887606</v>
      </c>
      <c r="U85" s="13">
        <v>3033.1762117919016</v>
      </c>
      <c r="V85" s="14">
        <v>10.003121305000001</v>
      </c>
      <c r="W85" s="15">
        <f t="shared" si="23"/>
        <v>3043.1793330969017</v>
      </c>
      <c r="X85" s="14">
        <v>3509.72</v>
      </c>
      <c r="Y85" s="27">
        <v>11.57</v>
      </c>
      <c r="Z85" s="15">
        <f t="shared" si="24"/>
        <v>3521.29</v>
      </c>
      <c r="AA85" s="14">
        <v>4287.4056251777338</v>
      </c>
      <c r="AB85" s="31">
        <v>14.138458530999999</v>
      </c>
      <c r="AC85" s="31">
        <f t="shared" si="25"/>
        <v>4301.5440837087335</v>
      </c>
      <c r="AD85" s="13">
        <v>3680.8267169751307</v>
      </c>
      <c r="AE85" s="14">
        <v>12.137042826</v>
      </c>
      <c r="AF85" s="15">
        <f t="shared" si="26"/>
        <v>3692.9637598011309</v>
      </c>
      <c r="AG85" s="14">
        <v>15699.461567698045</v>
      </c>
      <c r="AH85" s="27">
        <v>51.769813726999999</v>
      </c>
      <c r="AI85" s="15">
        <f t="shared" si="27"/>
        <v>15751.231381425045</v>
      </c>
      <c r="AJ85" s="14">
        <v>100547.12120520948</v>
      </c>
      <c r="AK85" s="31">
        <v>331.55464865499999</v>
      </c>
      <c r="AL85" s="31">
        <f t="shared" si="28"/>
        <v>100878.67585386448</v>
      </c>
      <c r="AM85" s="5">
        <f t="shared" si="18"/>
        <v>309471.35658396647</v>
      </c>
    </row>
    <row r="86" spans="1:39">
      <c r="A86" s="1">
        <v>82</v>
      </c>
      <c r="B86" s="3" t="s">
        <v>83</v>
      </c>
      <c r="C86" s="13">
        <v>89976.62</v>
      </c>
      <c r="D86" s="14">
        <v>1453.28</v>
      </c>
      <c r="E86" s="15">
        <f t="shared" si="19"/>
        <v>91429.9</v>
      </c>
      <c r="F86" s="14">
        <v>81562.120943192829</v>
      </c>
      <c r="G86" s="27">
        <v>1317.3756738989998</v>
      </c>
      <c r="H86" s="15">
        <f t="shared" si="16"/>
        <v>82879.496617091834</v>
      </c>
      <c r="I86" s="14">
        <v>8053.6700940818191</v>
      </c>
      <c r="J86" s="31">
        <v>129.95220412</v>
      </c>
      <c r="K86" s="31">
        <f t="shared" si="17"/>
        <v>8183.6222982018189</v>
      </c>
      <c r="L86" s="13">
        <v>3579.2218014295704</v>
      </c>
      <c r="M86" s="14">
        <v>57.751615697999995</v>
      </c>
      <c r="N86" s="15">
        <f t="shared" si="20"/>
        <v>3636.9734171275704</v>
      </c>
      <c r="O86" s="14">
        <v>3431.6127804052362</v>
      </c>
      <c r="P86" s="27">
        <v>55.374625790999993</v>
      </c>
      <c r="Q86" s="15">
        <f t="shared" si="21"/>
        <v>3486.9874061962364</v>
      </c>
      <c r="R86" s="14">
        <v>3320.9326052448291</v>
      </c>
      <c r="S86" s="31">
        <v>53.584311853000003</v>
      </c>
      <c r="T86" s="31">
        <f t="shared" si="22"/>
        <v>3374.5169170978293</v>
      </c>
      <c r="U86" s="13">
        <v>3221.8243877253858</v>
      </c>
      <c r="V86" s="14">
        <v>51.987558742000004</v>
      </c>
      <c r="W86" s="15">
        <f t="shared" si="23"/>
        <v>3273.811946467386</v>
      </c>
      <c r="X86" s="14">
        <v>3728</v>
      </c>
      <c r="Y86" s="27">
        <v>60.16</v>
      </c>
      <c r="Z86" s="15">
        <f t="shared" si="24"/>
        <v>3788.16</v>
      </c>
      <c r="AA86" s="14">
        <v>4554.0605091018433</v>
      </c>
      <c r="AB86" s="31">
        <v>73.486156701999988</v>
      </c>
      <c r="AC86" s="31">
        <f t="shared" si="25"/>
        <v>4627.5466658038431</v>
      </c>
      <c r="AD86" s="13">
        <v>3909.7554694113023</v>
      </c>
      <c r="AE86" s="14">
        <v>63.089878552000009</v>
      </c>
      <c r="AF86" s="15">
        <f t="shared" si="26"/>
        <v>3972.8453479633022</v>
      </c>
      <c r="AG86" s="14">
        <v>16675.888448658716</v>
      </c>
      <c r="AH86" s="27">
        <v>269.08778197399999</v>
      </c>
      <c r="AI86" s="15">
        <f t="shared" si="27"/>
        <v>16944.976230632717</v>
      </c>
      <c r="AJ86" s="14">
        <v>106800.64216353191</v>
      </c>
      <c r="AK86" s="31">
        <v>1723.3481774400002</v>
      </c>
      <c r="AL86" s="31">
        <f t="shared" si="28"/>
        <v>108523.99034097191</v>
      </c>
      <c r="AM86" s="5">
        <f t="shared" si="18"/>
        <v>334122.82718755445</v>
      </c>
    </row>
    <row r="87" spans="1:39">
      <c r="A87" s="1">
        <v>83</v>
      </c>
      <c r="B87" s="3" t="s">
        <v>84</v>
      </c>
      <c r="C87" s="13">
        <v>81857.08</v>
      </c>
      <c r="D87" s="14">
        <v>1191.3699999999999</v>
      </c>
      <c r="E87" s="15">
        <f t="shared" si="19"/>
        <v>83048.45</v>
      </c>
      <c r="F87" s="14">
        <v>74201.908363230934</v>
      </c>
      <c r="G87" s="27">
        <v>1079.9569569350001</v>
      </c>
      <c r="H87" s="15">
        <f t="shared" si="16"/>
        <v>75281.865320165933</v>
      </c>
      <c r="I87" s="14">
        <v>7300.6261091485612</v>
      </c>
      <c r="J87" s="31">
        <v>106.53505168300001</v>
      </c>
      <c r="K87" s="31">
        <f t="shared" si="17"/>
        <v>7407.1611608315616</v>
      </c>
      <c r="L87" s="13">
        <v>3244.5530830909397</v>
      </c>
      <c r="M87" s="14">
        <v>47.347224724000007</v>
      </c>
      <c r="N87" s="15">
        <f t="shared" si="20"/>
        <v>3291.9003078149399</v>
      </c>
      <c r="O87" s="14">
        <v>3110.7459789698005</v>
      </c>
      <c r="P87" s="27">
        <v>45.394593158999996</v>
      </c>
      <c r="Q87" s="15">
        <f t="shared" si="21"/>
        <v>3156.1405721288006</v>
      </c>
      <c r="R87" s="14">
        <v>3010.41475517967</v>
      </c>
      <c r="S87" s="31">
        <v>43.926956506000003</v>
      </c>
      <c r="T87" s="31">
        <f t="shared" si="22"/>
        <v>3054.3417116856699</v>
      </c>
      <c r="U87" s="13">
        <v>2920.5734738754704</v>
      </c>
      <c r="V87" s="14">
        <v>42.616301983</v>
      </c>
      <c r="W87" s="15">
        <f t="shared" si="23"/>
        <v>2963.1897758584705</v>
      </c>
      <c r="X87" s="14">
        <v>3379.42</v>
      </c>
      <c r="Y87" s="27">
        <v>49.31</v>
      </c>
      <c r="Z87" s="15">
        <f t="shared" si="24"/>
        <v>3428.73</v>
      </c>
      <c r="AA87" s="14">
        <v>4128.2412449229796</v>
      </c>
      <c r="AB87" s="31">
        <v>60.241924324999999</v>
      </c>
      <c r="AC87" s="31">
        <f t="shared" si="25"/>
        <v>4188.4831692479793</v>
      </c>
      <c r="AD87" s="13">
        <v>3544.1807929711003</v>
      </c>
      <c r="AE87" s="14">
        <v>51.717975279000001</v>
      </c>
      <c r="AF87" s="15">
        <f t="shared" si="26"/>
        <v>3595.8987682501001</v>
      </c>
      <c r="AG87" s="14">
        <v>15116.639392888679</v>
      </c>
      <c r="AH87" s="27">
        <v>220.58948372299997</v>
      </c>
      <c r="AI87" s="15">
        <f t="shared" si="27"/>
        <v>15337.22887661168</v>
      </c>
      <c r="AJ87" s="14">
        <v>96814.43957157855</v>
      </c>
      <c r="AK87" s="31">
        <v>1412.7695888740002</v>
      </c>
      <c r="AL87" s="31">
        <f t="shared" si="28"/>
        <v>98227.209160452549</v>
      </c>
      <c r="AM87" s="5">
        <f t="shared" si="18"/>
        <v>302980.59882304771</v>
      </c>
    </row>
    <row r="88" spans="1:39">
      <c r="A88" s="1">
        <v>84</v>
      </c>
      <c r="B88" s="3" t="s">
        <v>85</v>
      </c>
      <c r="C88" s="13">
        <v>133575.45000000001</v>
      </c>
      <c r="D88" s="14">
        <v>363.21</v>
      </c>
      <c r="E88" s="15">
        <f t="shared" si="19"/>
        <v>133938.66</v>
      </c>
      <c r="F88" s="14">
        <v>121083.64760069601</v>
      </c>
      <c r="G88" s="27">
        <v>329.24465153300002</v>
      </c>
      <c r="H88" s="15">
        <f t="shared" si="16"/>
        <v>121412.89225222901</v>
      </c>
      <c r="I88" s="14">
        <v>11950.442994160247</v>
      </c>
      <c r="J88" s="31">
        <v>32.479363491000001</v>
      </c>
      <c r="K88" s="31">
        <f t="shared" si="17"/>
        <v>11982.922357651247</v>
      </c>
      <c r="L88" s="13">
        <v>5311.0303255246654</v>
      </c>
      <c r="M88" s="14">
        <v>14.435335269999999</v>
      </c>
      <c r="N88" s="15">
        <f t="shared" si="20"/>
        <v>5325.4656607946654</v>
      </c>
      <c r="O88" s="14">
        <v>5092.0005949088854</v>
      </c>
      <c r="P88" s="27">
        <v>13.839779299999998</v>
      </c>
      <c r="Q88" s="15">
        <f t="shared" si="21"/>
        <v>5105.8403742088858</v>
      </c>
      <c r="R88" s="14">
        <v>4927.767753435769</v>
      </c>
      <c r="S88" s="31">
        <v>13.393862924</v>
      </c>
      <c r="T88" s="31">
        <f t="shared" si="22"/>
        <v>4941.1616163597691</v>
      </c>
      <c r="U88" s="13">
        <v>4780.7059679537333</v>
      </c>
      <c r="V88" s="14">
        <v>12.993309588999999</v>
      </c>
      <c r="W88" s="15">
        <f t="shared" si="23"/>
        <v>4793.6992775427334</v>
      </c>
      <c r="X88" s="14">
        <v>5531.8</v>
      </c>
      <c r="Y88" s="27">
        <v>15.03</v>
      </c>
      <c r="Z88" s="15">
        <f t="shared" si="24"/>
        <v>5546.83</v>
      </c>
      <c r="AA88" s="14">
        <v>6757.5453017339687</v>
      </c>
      <c r="AB88" s="31">
        <v>18.367100408999999</v>
      </c>
      <c r="AC88" s="31">
        <f t="shared" si="25"/>
        <v>6775.9124021429689</v>
      </c>
      <c r="AD88" s="13">
        <v>5801.4928985780389</v>
      </c>
      <c r="AE88" s="14">
        <v>15.766921295999998</v>
      </c>
      <c r="AF88" s="15">
        <f t="shared" si="26"/>
        <v>5817.2598198740388</v>
      </c>
      <c r="AG88" s="14">
        <v>24744.526651161676</v>
      </c>
      <c r="AH88" s="27">
        <v>67.248297762999997</v>
      </c>
      <c r="AI88" s="15">
        <f t="shared" si="27"/>
        <v>24811.774948924674</v>
      </c>
      <c r="AJ88" s="14">
        <v>158476.194207767</v>
      </c>
      <c r="AK88" s="31">
        <v>430.70537087899993</v>
      </c>
      <c r="AL88" s="31">
        <f t="shared" si="28"/>
        <v>158906.899578646</v>
      </c>
      <c r="AM88" s="5">
        <f t="shared" si="18"/>
        <v>489359.31828837388</v>
      </c>
    </row>
    <row r="89" spans="1:39">
      <c r="A89" s="7">
        <v>85</v>
      </c>
      <c r="B89" s="8" t="s">
        <v>86</v>
      </c>
      <c r="C89" s="16">
        <v>96721.53</v>
      </c>
      <c r="D89" s="17">
        <v>981.14</v>
      </c>
      <c r="E89" s="18">
        <f t="shared" si="19"/>
        <v>97702.67</v>
      </c>
      <c r="F89" s="17">
        <v>87676.2606656188</v>
      </c>
      <c r="G89" s="28">
        <v>889.38405865100003</v>
      </c>
      <c r="H89" s="18">
        <f t="shared" si="16"/>
        <v>88565.644724269805</v>
      </c>
      <c r="I89" s="17">
        <v>8667.8633073370383</v>
      </c>
      <c r="J89" s="33">
        <v>87.736862842999997</v>
      </c>
      <c r="K89" s="33">
        <f t="shared" si="17"/>
        <v>8755.6001701800378</v>
      </c>
      <c r="L89" s="16">
        <v>3852.1822919255233</v>
      </c>
      <c r="M89" s="17">
        <v>38.990188735999993</v>
      </c>
      <c r="N89" s="18">
        <f t="shared" si="20"/>
        <v>3891.1724806615234</v>
      </c>
      <c r="O89" s="17">
        <v>3693.3162343117447</v>
      </c>
      <c r="P89" s="28">
        <v>37.381403002999996</v>
      </c>
      <c r="Q89" s="18">
        <f t="shared" si="21"/>
        <v>3730.6976373147445</v>
      </c>
      <c r="R89" s="17">
        <v>3574.1953095761378</v>
      </c>
      <c r="S89" s="33">
        <v>36.177803700000005</v>
      </c>
      <c r="T89" s="33">
        <f t="shared" si="22"/>
        <v>3610.3731132761377</v>
      </c>
      <c r="U89" s="16">
        <v>3467.5288491851625</v>
      </c>
      <c r="V89" s="17">
        <v>35.097751789999997</v>
      </c>
      <c r="W89" s="18">
        <f t="shared" si="23"/>
        <v>3502.6266009751625</v>
      </c>
      <c r="X89" s="17">
        <v>4012.31</v>
      </c>
      <c r="Y89" s="28">
        <v>40.61</v>
      </c>
      <c r="Z89" s="18">
        <f t="shared" si="24"/>
        <v>4052.92</v>
      </c>
      <c r="AA89" s="17">
        <v>4901.3646604724545</v>
      </c>
      <c r="AB89" s="33">
        <v>49.608928113999994</v>
      </c>
      <c r="AC89" s="33">
        <f t="shared" si="25"/>
        <v>4950.9735885864548</v>
      </c>
      <c r="AD89" s="16">
        <v>4207.9232918758089</v>
      </c>
      <c r="AE89" s="17">
        <v>42.590855007999998</v>
      </c>
      <c r="AF89" s="18">
        <f t="shared" si="26"/>
        <v>4250.5141468838092</v>
      </c>
      <c r="AG89" s="17">
        <v>17947.633800842152</v>
      </c>
      <c r="AH89" s="28">
        <v>181.66297654299998</v>
      </c>
      <c r="AI89" s="18">
        <f t="shared" si="27"/>
        <v>18129.296777385152</v>
      </c>
      <c r="AJ89" s="17">
        <v>114945.52875832097</v>
      </c>
      <c r="AK89" s="33">
        <v>1163.4681312409998</v>
      </c>
      <c r="AL89" s="33">
        <f t="shared" si="28"/>
        <v>116108.99688956197</v>
      </c>
      <c r="AM89" s="5">
        <f t="shared" si="18"/>
        <v>357251.48612909473</v>
      </c>
    </row>
    <row r="90" spans="1:39">
      <c r="A90" s="1">
        <v>86</v>
      </c>
      <c r="B90" s="3" t="s">
        <v>87</v>
      </c>
      <c r="C90" s="13">
        <v>104040.17</v>
      </c>
      <c r="D90" s="14">
        <v>1230.3499999999999</v>
      </c>
      <c r="E90" s="15">
        <f t="shared" si="19"/>
        <v>105270.52</v>
      </c>
      <c r="F90" s="14">
        <v>94310.471399881077</v>
      </c>
      <c r="G90" s="27">
        <v>1115.2871938850001</v>
      </c>
      <c r="H90" s="15">
        <f t="shared" si="16"/>
        <v>95425.758593766077</v>
      </c>
      <c r="I90" s="14">
        <v>9292.4539664135391</v>
      </c>
      <c r="J90" s="31">
        <v>110.02246374999999</v>
      </c>
      <c r="K90" s="31">
        <f t="shared" si="17"/>
        <v>9402.4764301635387</v>
      </c>
      <c r="L90" s="13">
        <v>4129.7636278656</v>
      </c>
      <c r="M90" s="14">
        <v>48.891127648999998</v>
      </c>
      <c r="N90" s="15">
        <f t="shared" si="20"/>
        <v>4178.6547555145999</v>
      </c>
      <c r="O90" s="14">
        <v>3959.4499675253364</v>
      </c>
      <c r="P90" s="27">
        <v>46.876744430999999</v>
      </c>
      <c r="Q90" s="15">
        <f t="shared" si="21"/>
        <v>4006.3267119563366</v>
      </c>
      <c r="R90" s="14">
        <v>3831.745402940744</v>
      </c>
      <c r="S90" s="31">
        <v>45.368763432000009</v>
      </c>
      <c r="T90" s="31">
        <f t="shared" si="22"/>
        <v>3877.114166372744</v>
      </c>
      <c r="U90" s="13">
        <v>3717.3927490284009</v>
      </c>
      <c r="V90" s="14">
        <v>44.011310879999996</v>
      </c>
      <c r="W90" s="15">
        <f t="shared" si="23"/>
        <v>3761.404059908401</v>
      </c>
      <c r="X90" s="14">
        <v>4301.43</v>
      </c>
      <c r="Y90" s="27">
        <v>50.92</v>
      </c>
      <c r="Z90" s="15">
        <f t="shared" si="24"/>
        <v>4352.3500000000004</v>
      </c>
      <c r="AA90" s="14">
        <v>5254.548193150853</v>
      </c>
      <c r="AB90" s="31">
        <v>62.216384104000007</v>
      </c>
      <c r="AC90" s="31">
        <f t="shared" si="25"/>
        <v>5316.7645772548531</v>
      </c>
      <c r="AD90" s="13">
        <v>4511.1386852232527</v>
      </c>
      <c r="AE90" s="14">
        <v>53.410431657000004</v>
      </c>
      <c r="AF90" s="15">
        <f t="shared" si="26"/>
        <v>4564.5491168802528</v>
      </c>
      <c r="AG90" s="14">
        <v>19240.908051607377</v>
      </c>
      <c r="AH90" s="27">
        <v>227.80905171700005</v>
      </c>
      <c r="AI90" s="15">
        <f t="shared" si="27"/>
        <v>19468.717103324376</v>
      </c>
      <c r="AJ90" s="14">
        <v>123228.29707381639</v>
      </c>
      <c r="AK90" s="31">
        <v>1458.992563562</v>
      </c>
      <c r="AL90" s="31">
        <f t="shared" si="28"/>
        <v>124687.28963737839</v>
      </c>
      <c r="AM90" s="5">
        <f t="shared" si="18"/>
        <v>384311.9251525196</v>
      </c>
    </row>
    <row r="91" spans="1:39">
      <c r="A91" s="1">
        <v>87</v>
      </c>
      <c r="B91" s="3" t="s">
        <v>88</v>
      </c>
      <c r="C91" s="13">
        <v>69809.78</v>
      </c>
      <c r="D91" s="14">
        <v>2109.38</v>
      </c>
      <c r="E91" s="15">
        <f t="shared" si="19"/>
        <v>71919.16</v>
      </c>
      <c r="F91" s="14">
        <v>63281.263706001388</v>
      </c>
      <c r="G91" s="27">
        <v>1912.1109411899997</v>
      </c>
      <c r="H91" s="15">
        <f t="shared" si="16"/>
        <v>65193.374647191391</v>
      </c>
      <c r="I91" s="14">
        <v>6259.7938464931667</v>
      </c>
      <c r="J91" s="31">
        <v>188.62657380599995</v>
      </c>
      <c r="K91" s="31">
        <f t="shared" si="17"/>
        <v>6448.4204202991668</v>
      </c>
      <c r="L91" s="13">
        <v>2781.9851503834634</v>
      </c>
      <c r="M91" s="14">
        <v>83.829341388999978</v>
      </c>
      <c r="N91" s="15">
        <f t="shared" si="20"/>
        <v>2865.8144917724635</v>
      </c>
      <c r="O91" s="14">
        <v>2667.2545951582124</v>
      </c>
      <c r="P91" s="27">
        <v>80.373005238000005</v>
      </c>
      <c r="Q91" s="15">
        <f t="shared" si="21"/>
        <v>2747.6276003962125</v>
      </c>
      <c r="R91" s="14">
        <v>2581.2273465492799</v>
      </c>
      <c r="S91" s="31">
        <v>77.779231699000007</v>
      </c>
      <c r="T91" s="31">
        <f t="shared" si="22"/>
        <v>2659.0065782482798</v>
      </c>
      <c r="U91" s="13">
        <v>2504.1945151919322</v>
      </c>
      <c r="V91" s="14">
        <v>75.458126832000005</v>
      </c>
      <c r="W91" s="15">
        <f t="shared" si="23"/>
        <v>2579.652642023932</v>
      </c>
      <c r="X91" s="14">
        <v>2897.63</v>
      </c>
      <c r="Y91" s="27">
        <v>87.31</v>
      </c>
      <c r="Z91" s="15">
        <f t="shared" si="24"/>
        <v>2984.94</v>
      </c>
      <c r="AA91" s="14">
        <v>3539.6880699622611</v>
      </c>
      <c r="AB91" s="31">
        <v>106.66228939600001</v>
      </c>
      <c r="AC91" s="31">
        <f t="shared" si="25"/>
        <v>3646.3503593582609</v>
      </c>
      <c r="AD91" s="13">
        <v>3038.8956764815343</v>
      </c>
      <c r="AE91" s="14">
        <v>91.572004024999998</v>
      </c>
      <c r="AF91" s="15">
        <f t="shared" si="26"/>
        <v>3130.4676805065342</v>
      </c>
      <c r="AG91" s="14">
        <v>12961.497388926919</v>
      </c>
      <c r="AH91" s="27">
        <v>390.56128845399996</v>
      </c>
      <c r="AI91" s="15">
        <f t="shared" si="27"/>
        <v>13352.058677380919</v>
      </c>
      <c r="AJ91" s="14">
        <v>83011.843644809196</v>
      </c>
      <c r="AK91" s="31">
        <v>2501.3699947959999</v>
      </c>
      <c r="AL91" s="31">
        <f t="shared" si="28"/>
        <v>85513.213639605194</v>
      </c>
      <c r="AM91" s="5">
        <f t="shared" si="18"/>
        <v>263040.0867367824</v>
      </c>
    </row>
    <row r="92" spans="1:39">
      <c r="A92" s="1">
        <v>88</v>
      </c>
      <c r="B92" s="3" t="s">
        <v>89</v>
      </c>
      <c r="C92" s="13">
        <v>58093.01</v>
      </c>
      <c r="D92" s="14">
        <v>499.83</v>
      </c>
      <c r="E92" s="15">
        <f t="shared" si="19"/>
        <v>58592.840000000004</v>
      </c>
      <c r="F92" s="14">
        <v>52660.229033821888</v>
      </c>
      <c r="G92" s="27">
        <v>453.08820938100007</v>
      </c>
      <c r="H92" s="15">
        <f t="shared" si="16"/>
        <v>53113.317243202888</v>
      </c>
      <c r="I92" s="14">
        <v>5199.9301834676025</v>
      </c>
      <c r="J92" s="31">
        <v>43.559387496999996</v>
      </c>
      <c r="K92" s="31">
        <f t="shared" si="17"/>
        <v>5243.4895709646025</v>
      </c>
      <c r="L92" s="13">
        <v>2310.9592597113683</v>
      </c>
      <c r="M92" s="14">
        <v>19.359865697</v>
      </c>
      <c r="N92" s="15">
        <f t="shared" si="20"/>
        <v>2330.3191254083681</v>
      </c>
      <c r="O92" s="14">
        <v>2215.6540640912281</v>
      </c>
      <c r="P92" s="27">
        <v>18.561264163999997</v>
      </c>
      <c r="Q92" s="15">
        <f t="shared" si="21"/>
        <v>2234.2153282552281</v>
      </c>
      <c r="R92" s="14">
        <v>2144.192335859896</v>
      </c>
      <c r="S92" s="31">
        <v>17.958364009</v>
      </c>
      <c r="T92" s="31">
        <f t="shared" si="22"/>
        <v>2162.150699868896</v>
      </c>
      <c r="U92" s="13">
        <v>2080.2021542794846</v>
      </c>
      <c r="V92" s="14">
        <v>17.424317354999999</v>
      </c>
      <c r="W92" s="15">
        <f t="shared" si="23"/>
        <v>2097.6264716344845</v>
      </c>
      <c r="X92" s="14">
        <v>2407.02</v>
      </c>
      <c r="Y92" s="27">
        <v>20.16</v>
      </c>
      <c r="Z92" s="15">
        <f t="shared" si="24"/>
        <v>2427.1799999999998</v>
      </c>
      <c r="AA92" s="14">
        <v>2940.3733232154827</v>
      </c>
      <c r="AB92" s="31">
        <v>24.627274201999995</v>
      </c>
      <c r="AC92" s="31">
        <f t="shared" si="25"/>
        <v>2965.0005974174828</v>
      </c>
      <c r="AD92" s="13">
        <v>2524.3715272505465</v>
      </c>
      <c r="AE92" s="14">
        <v>21.143898521000001</v>
      </c>
      <c r="AF92" s="15">
        <f t="shared" si="26"/>
        <v>2545.5154257715467</v>
      </c>
      <c r="AG92" s="14">
        <v>10766.949063885784</v>
      </c>
      <c r="AH92" s="27">
        <v>90.184871127999997</v>
      </c>
      <c r="AI92" s="15">
        <f t="shared" si="27"/>
        <v>10857.133935013784</v>
      </c>
      <c r="AJ92" s="14">
        <v>68956.870136507263</v>
      </c>
      <c r="AK92" s="31">
        <v>577.60168116599993</v>
      </c>
      <c r="AL92" s="31">
        <f t="shared" si="28"/>
        <v>69534.471817673257</v>
      </c>
      <c r="AM92" s="5">
        <f t="shared" si="18"/>
        <v>214103.26021521055</v>
      </c>
    </row>
    <row r="93" spans="1:39">
      <c r="A93" s="1">
        <v>89</v>
      </c>
      <c r="B93" s="3" t="s">
        <v>90</v>
      </c>
      <c r="C93" s="13">
        <v>65733.919999999998</v>
      </c>
      <c r="D93" s="14">
        <v>1770.22</v>
      </c>
      <c r="E93" s="15">
        <f t="shared" si="19"/>
        <v>67504.14</v>
      </c>
      <c r="F93" s="14">
        <v>59586.568571373231</v>
      </c>
      <c r="G93" s="27">
        <v>1604.6678368729999</v>
      </c>
      <c r="H93" s="15">
        <f t="shared" si="16"/>
        <v>61191.23640824623</v>
      </c>
      <c r="I93" s="14">
        <v>5906.1938508497078</v>
      </c>
      <c r="J93" s="31">
        <v>156.05347837299999</v>
      </c>
      <c r="K93" s="31">
        <f t="shared" si="17"/>
        <v>6062.2473292227078</v>
      </c>
      <c r="L93" s="13">
        <v>2624.8378127587825</v>
      </c>
      <c r="M93" s="14">
        <v>69.355865698000002</v>
      </c>
      <c r="N93" s="15">
        <f t="shared" si="20"/>
        <v>2694.1936784567824</v>
      </c>
      <c r="O93" s="14">
        <v>2516.5880977692764</v>
      </c>
      <c r="P93" s="27">
        <v>66.494302848999993</v>
      </c>
      <c r="Q93" s="15">
        <f t="shared" si="21"/>
        <v>2583.0824006182766</v>
      </c>
      <c r="R93" s="14">
        <v>2435.4203118645955</v>
      </c>
      <c r="S93" s="31">
        <v>64.351223556000008</v>
      </c>
      <c r="T93" s="31">
        <f t="shared" si="22"/>
        <v>2499.7715354205957</v>
      </c>
      <c r="U93" s="13">
        <v>2362.7388712239917</v>
      </c>
      <c r="V93" s="14">
        <v>62.427611488000004</v>
      </c>
      <c r="W93" s="15">
        <f t="shared" si="23"/>
        <v>2425.1664827119916</v>
      </c>
      <c r="X93" s="14">
        <v>2733.95</v>
      </c>
      <c r="Y93" s="27">
        <v>72.239999999999995</v>
      </c>
      <c r="Z93" s="15">
        <f t="shared" si="24"/>
        <v>2806.1899999999996</v>
      </c>
      <c r="AA93" s="14">
        <v>3339.7400018930475</v>
      </c>
      <c r="AB93" s="31">
        <v>88.242403522999993</v>
      </c>
      <c r="AC93" s="31">
        <f t="shared" si="25"/>
        <v>3427.9824054160476</v>
      </c>
      <c r="AD93" s="13">
        <v>2867.2361099980822</v>
      </c>
      <c r="AE93" s="14">
        <v>75.762269097000001</v>
      </c>
      <c r="AF93" s="15">
        <f t="shared" si="26"/>
        <v>2942.9983790950823</v>
      </c>
      <c r="AG93" s="14">
        <v>12229.335031403782</v>
      </c>
      <c r="AH93" s="27">
        <v>323.12974422800005</v>
      </c>
      <c r="AI93" s="15">
        <f t="shared" si="27"/>
        <v>12552.464775631781</v>
      </c>
      <c r="AJ93" s="14">
        <v>78322.713575836708</v>
      </c>
      <c r="AK93" s="31">
        <v>2069.4748694720001</v>
      </c>
      <c r="AL93" s="31">
        <f t="shared" si="28"/>
        <v>80392.188445308711</v>
      </c>
      <c r="AM93" s="5">
        <f t="shared" si="18"/>
        <v>247081.66184012822</v>
      </c>
    </row>
    <row r="94" spans="1:39">
      <c r="A94" s="7">
        <v>90</v>
      </c>
      <c r="B94" s="8" t="s">
        <v>91</v>
      </c>
      <c r="C94" s="16">
        <v>71373.710000000006</v>
      </c>
      <c r="D94" s="17">
        <v>696.16</v>
      </c>
      <c r="E94" s="18">
        <f t="shared" si="19"/>
        <v>72069.87000000001</v>
      </c>
      <c r="F94" s="17">
        <v>64698.937617180185</v>
      </c>
      <c r="G94" s="28">
        <v>631.05931486700001</v>
      </c>
      <c r="H94" s="18">
        <f t="shared" si="16"/>
        <v>65329.996932047186</v>
      </c>
      <c r="I94" s="17">
        <v>6513.8928214406951</v>
      </c>
      <c r="J94" s="33">
        <v>62.252585482000001</v>
      </c>
      <c r="K94" s="33">
        <f t="shared" si="17"/>
        <v>6576.1454069226947</v>
      </c>
      <c r="L94" s="16">
        <v>2894.9121240772856</v>
      </c>
      <c r="M94" s="17">
        <v>27.665507472000002</v>
      </c>
      <c r="N94" s="18">
        <f t="shared" si="20"/>
        <v>2922.5776315492858</v>
      </c>
      <c r="O94" s="17">
        <v>2775.5244000709522</v>
      </c>
      <c r="P94" s="28">
        <v>26.523161528999999</v>
      </c>
      <c r="Q94" s="18">
        <f t="shared" si="21"/>
        <v>2802.0475615999521</v>
      </c>
      <c r="R94" s="17">
        <v>2686.0051138286508</v>
      </c>
      <c r="S94" s="33">
        <v>25.668283020000001</v>
      </c>
      <c r="T94" s="33">
        <f t="shared" si="22"/>
        <v>2711.673396848651</v>
      </c>
      <c r="U94" s="16">
        <v>2605.8453482678433</v>
      </c>
      <c r="V94" s="17">
        <v>24.898074347000001</v>
      </c>
      <c r="W94" s="18">
        <f t="shared" si="23"/>
        <v>2630.7434226148434</v>
      </c>
      <c r="X94" s="17">
        <v>3015.25</v>
      </c>
      <c r="Y94" s="28">
        <v>28.81</v>
      </c>
      <c r="Z94" s="18">
        <f t="shared" si="24"/>
        <v>3044.06</v>
      </c>
      <c r="AA94" s="17">
        <v>3683.3718928273352</v>
      </c>
      <c r="AB94" s="33">
        <v>35.205175181000001</v>
      </c>
      <c r="AC94" s="33">
        <f t="shared" si="25"/>
        <v>3718.5770680083351</v>
      </c>
      <c r="AD94" s="16">
        <v>3162.2512206579645</v>
      </c>
      <c r="AE94" s="17">
        <v>30.219309666000001</v>
      </c>
      <c r="AF94" s="18">
        <f t="shared" si="26"/>
        <v>3192.4705303239643</v>
      </c>
      <c r="AG94" s="17">
        <v>13487.633437665403</v>
      </c>
      <c r="AH94" s="28">
        <v>128.900474997</v>
      </c>
      <c r="AI94" s="18">
        <f t="shared" si="27"/>
        <v>13616.533912662404</v>
      </c>
      <c r="AJ94" s="17">
        <v>86381.479274338315</v>
      </c>
      <c r="AK94" s="33">
        <v>825.52800842800002</v>
      </c>
      <c r="AL94" s="33">
        <f t="shared" si="28"/>
        <v>87207.00728276631</v>
      </c>
      <c r="AM94" s="5">
        <f t="shared" si="18"/>
        <v>265821.70314534369</v>
      </c>
    </row>
    <row r="95" spans="1:39">
      <c r="A95" s="1">
        <v>91</v>
      </c>
      <c r="B95" s="3" t="s">
        <v>92</v>
      </c>
      <c r="C95" s="13">
        <v>103162.02</v>
      </c>
      <c r="D95" s="14">
        <v>1317.86</v>
      </c>
      <c r="E95" s="15">
        <f t="shared" si="19"/>
        <v>104479.88</v>
      </c>
      <c r="F95" s="14">
        <v>93514.440939021879</v>
      </c>
      <c r="G95" s="27">
        <v>1194.6194018880001</v>
      </c>
      <c r="H95" s="15">
        <f t="shared" si="16"/>
        <v>94709.060340909884</v>
      </c>
      <c r="I95" s="14">
        <v>9166.1209282146483</v>
      </c>
      <c r="J95" s="31">
        <v>133.92909298399999</v>
      </c>
      <c r="K95" s="31">
        <f t="shared" si="17"/>
        <v>9300.0500211986491</v>
      </c>
      <c r="L95" s="13">
        <v>4073.6185462717335</v>
      </c>
      <c r="M95" s="14">
        <v>59.522521976999997</v>
      </c>
      <c r="N95" s="15">
        <f t="shared" si="20"/>
        <v>4133.1410682487331</v>
      </c>
      <c r="O95" s="14">
        <v>3905.6203391191129</v>
      </c>
      <c r="P95" s="27">
        <v>57.06673142399999</v>
      </c>
      <c r="Q95" s="15">
        <f t="shared" si="21"/>
        <v>3962.6870705431129</v>
      </c>
      <c r="R95" s="14">
        <v>3779.6519473145149</v>
      </c>
      <c r="S95" s="31">
        <v>55.225691192000006</v>
      </c>
      <c r="T95" s="31">
        <f t="shared" si="22"/>
        <v>3834.8776385065148</v>
      </c>
      <c r="U95" s="13">
        <v>3666.8539439010679</v>
      </c>
      <c r="V95" s="14">
        <v>53.579926262000001</v>
      </c>
      <c r="W95" s="15">
        <f t="shared" si="23"/>
        <v>3720.4338701630677</v>
      </c>
      <c r="X95" s="14">
        <v>4242.95</v>
      </c>
      <c r="Y95" s="27">
        <v>61.99</v>
      </c>
      <c r="Z95" s="15">
        <f t="shared" si="24"/>
        <v>4304.9399999999996</v>
      </c>
      <c r="AA95" s="14">
        <v>5183.1114079913514</v>
      </c>
      <c r="AB95" s="31">
        <v>75.733018430000016</v>
      </c>
      <c r="AC95" s="31">
        <f t="shared" si="25"/>
        <v>5258.8444264213513</v>
      </c>
      <c r="AD95" s="13">
        <v>4449.8087224490846</v>
      </c>
      <c r="AE95" s="14">
        <v>65.018526168000008</v>
      </c>
      <c r="AF95" s="15">
        <f t="shared" si="26"/>
        <v>4514.8272486170845</v>
      </c>
      <c r="AG95" s="14">
        <v>18979.32350347286</v>
      </c>
      <c r="AH95" s="27">
        <v>277.31309495699998</v>
      </c>
      <c r="AI95" s="15">
        <f t="shared" si="27"/>
        <v>19256.636598429861</v>
      </c>
      <c r="AJ95" s="14">
        <v>121552.98017499948</v>
      </c>
      <c r="AK95" s="31">
        <v>1776.0524059729998</v>
      </c>
      <c r="AL95" s="31">
        <f t="shared" si="28"/>
        <v>123329.03258097247</v>
      </c>
      <c r="AM95" s="5">
        <f t="shared" si="18"/>
        <v>380804.41086401074</v>
      </c>
    </row>
    <row r="96" spans="1:39">
      <c r="A96" s="1">
        <v>92</v>
      </c>
      <c r="B96" s="3" t="s">
        <v>93</v>
      </c>
      <c r="C96" s="13">
        <v>85098.93</v>
      </c>
      <c r="D96" s="14">
        <v>379.34</v>
      </c>
      <c r="E96" s="15">
        <f t="shared" si="19"/>
        <v>85478.26999999999</v>
      </c>
      <c r="F96" s="14">
        <v>77140.586632329636</v>
      </c>
      <c r="G96" s="27">
        <v>343.86022575800001</v>
      </c>
      <c r="H96" s="15">
        <f t="shared" si="16"/>
        <v>77484.446858087642</v>
      </c>
      <c r="I96" s="14">
        <v>7615.7770285455508</v>
      </c>
      <c r="J96" s="31">
        <v>44.146243525000003</v>
      </c>
      <c r="K96" s="31">
        <f t="shared" si="17"/>
        <v>7659.9232720705504</v>
      </c>
      <c r="L96" s="13">
        <v>3384.6128357588791</v>
      </c>
      <c r="M96" s="14">
        <v>19.619603789000003</v>
      </c>
      <c r="N96" s="15">
        <f t="shared" si="20"/>
        <v>3404.232439547879</v>
      </c>
      <c r="O96" s="14">
        <v>3245.0295925429323</v>
      </c>
      <c r="P96" s="27">
        <v>18.809613235</v>
      </c>
      <c r="Q96" s="15">
        <f t="shared" si="21"/>
        <v>3263.8392057779324</v>
      </c>
      <c r="R96" s="14">
        <v>3140.3673049578679</v>
      </c>
      <c r="S96" s="31">
        <v>18.207013998000001</v>
      </c>
      <c r="T96" s="31">
        <f t="shared" si="22"/>
        <v>3158.574318955868</v>
      </c>
      <c r="U96" s="13">
        <v>3046.6477860916402</v>
      </c>
      <c r="V96" s="14">
        <v>17.660893260000002</v>
      </c>
      <c r="W96" s="15">
        <f t="shared" si="23"/>
        <v>3064.3086793516404</v>
      </c>
      <c r="X96" s="14">
        <v>3525.3</v>
      </c>
      <c r="Y96" s="27">
        <v>20.43</v>
      </c>
      <c r="Z96" s="15">
        <f t="shared" si="24"/>
        <v>3545.73</v>
      </c>
      <c r="AA96" s="14">
        <v>4306.4477445271332</v>
      </c>
      <c r="AB96" s="31">
        <v>24.962581423</v>
      </c>
      <c r="AC96" s="31">
        <f t="shared" si="25"/>
        <v>4331.4103259501335</v>
      </c>
      <c r="AD96" s="13">
        <v>3697.1747716675745</v>
      </c>
      <c r="AE96" s="14">
        <v>21.432794321000003</v>
      </c>
      <c r="AF96" s="15">
        <f t="shared" si="26"/>
        <v>3718.6075659885746</v>
      </c>
      <c r="AG96" s="14">
        <v>15769.189288149271</v>
      </c>
      <c r="AH96" s="27">
        <v>91.411300000000011</v>
      </c>
      <c r="AI96" s="15">
        <f t="shared" si="27"/>
        <v>15860.600588149271</v>
      </c>
      <c r="AJ96" s="14">
        <v>100993.69203372742</v>
      </c>
      <c r="AK96" s="31">
        <v>585.43953725300003</v>
      </c>
      <c r="AL96" s="31">
        <f t="shared" si="28"/>
        <v>101579.13157098042</v>
      </c>
      <c r="AM96" s="5">
        <f t="shared" si="18"/>
        <v>312549.07482485991</v>
      </c>
    </row>
    <row r="97" spans="1:39">
      <c r="A97" s="1">
        <v>93</v>
      </c>
      <c r="B97" s="3" t="s">
        <v>94</v>
      </c>
      <c r="C97" s="13">
        <v>63490.2</v>
      </c>
      <c r="D97" s="14">
        <v>501.27</v>
      </c>
      <c r="E97" s="15">
        <f t="shared" si="19"/>
        <v>63991.469999999994</v>
      </c>
      <c r="F97" s="14">
        <v>57552.678037824429</v>
      </c>
      <c r="G97" s="27">
        <v>454.39587773700003</v>
      </c>
      <c r="H97" s="15">
        <f t="shared" si="16"/>
        <v>58007.073915561428</v>
      </c>
      <c r="I97" s="14">
        <v>5676.957962369378</v>
      </c>
      <c r="J97" s="31">
        <v>44.821681742999999</v>
      </c>
      <c r="K97" s="31">
        <f t="shared" si="17"/>
        <v>5721.7796441123783</v>
      </c>
      <c r="L97" s="13">
        <v>2522.9605220162921</v>
      </c>
      <c r="M97" s="14">
        <v>19.922610068000001</v>
      </c>
      <c r="N97" s="15">
        <f t="shared" si="20"/>
        <v>2542.8831320842919</v>
      </c>
      <c r="O97" s="14">
        <v>2418.912280974308</v>
      </c>
      <c r="P97" s="27">
        <v>19.097952336999999</v>
      </c>
      <c r="Q97" s="15">
        <f t="shared" si="21"/>
        <v>2438.0102333113082</v>
      </c>
      <c r="R97" s="14">
        <v>2340.8948436676778</v>
      </c>
      <c r="S97" s="31">
        <v>18.484450018</v>
      </c>
      <c r="T97" s="31">
        <f t="shared" si="22"/>
        <v>2359.379293685678</v>
      </c>
      <c r="U97" s="13">
        <v>2271.0343728499465</v>
      </c>
      <c r="V97" s="14">
        <v>17.930407766000002</v>
      </c>
      <c r="W97" s="15">
        <f t="shared" si="23"/>
        <v>2288.9647806159464</v>
      </c>
      <c r="X97" s="14">
        <v>2627.83</v>
      </c>
      <c r="Y97" s="27">
        <v>20.75</v>
      </c>
      <c r="Z97" s="15">
        <f t="shared" si="24"/>
        <v>2648.58</v>
      </c>
      <c r="AA97" s="14">
        <v>3210.1153593633903</v>
      </c>
      <c r="AB97" s="31">
        <v>25.347830549000001</v>
      </c>
      <c r="AC97" s="31">
        <f t="shared" si="25"/>
        <v>3235.4631899123901</v>
      </c>
      <c r="AD97" s="13">
        <v>2755.9506639466063</v>
      </c>
      <c r="AE97" s="14">
        <v>21.757171540000002</v>
      </c>
      <c r="AF97" s="15">
        <f t="shared" si="26"/>
        <v>2777.7078354866062</v>
      </c>
      <c r="AG97" s="14">
        <v>11754.680363398913</v>
      </c>
      <c r="AH97" s="27">
        <v>92.813163685000006</v>
      </c>
      <c r="AI97" s="15">
        <f t="shared" si="27"/>
        <v>11847.493527083912</v>
      </c>
      <c r="AJ97" s="14">
        <v>75282.79018555308</v>
      </c>
      <c r="AK97" s="31">
        <v>594.428591858</v>
      </c>
      <c r="AL97" s="31">
        <f t="shared" si="28"/>
        <v>75877.218777411079</v>
      </c>
      <c r="AM97" s="5">
        <f t="shared" si="18"/>
        <v>233736.024329265</v>
      </c>
    </row>
    <row r="98" spans="1:39">
      <c r="A98" s="1">
        <v>94</v>
      </c>
      <c r="B98" s="3" t="s">
        <v>95</v>
      </c>
      <c r="C98" s="13">
        <v>116306.14</v>
      </c>
      <c r="D98" s="14">
        <v>1748.57</v>
      </c>
      <c r="E98" s="15">
        <f t="shared" si="19"/>
        <v>118054.71</v>
      </c>
      <c r="F98" s="14">
        <v>105429.34190658129</v>
      </c>
      <c r="G98" s="27">
        <v>1585.0474951240001</v>
      </c>
      <c r="H98" s="15">
        <f t="shared" si="16"/>
        <v>107014.3894017053</v>
      </c>
      <c r="I98" s="14">
        <v>10406.013657289157</v>
      </c>
      <c r="J98" s="31">
        <v>167.43387976100001</v>
      </c>
      <c r="K98" s="31">
        <f t="shared" si="17"/>
        <v>10573.447537050157</v>
      </c>
      <c r="L98" s="13">
        <v>4624.6531721621841</v>
      </c>
      <c r="M98" s="14">
        <v>74.413927682000008</v>
      </c>
      <c r="N98" s="15">
        <f t="shared" si="20"/>
        <v>4699.0670998441838</v>
      </c>
      <c r="O98" s="14">
        <v>4433.9300023806163</v>
      </c>
      <c r="P98" s="27">
        <v>71.342136475000004</v>
      </c>
      <c r="Q98" s="15">
        <f t="shared" si="21"/>
        <v>4505.2721388556165</v>
      </c>
      <c r="R98" s="14">
        <v>4290.9219823281564</v>
      </c>
      <c r="S98" s="31">
        <v>69.04069865000001</v>
      </c>
      <c r="T98" s="31">
        <f t="shared" si="22"/>
        <v>4359.9626809781566</v>
      </c>
      <c r="U98" s="13">
        <v>4162.8658969646931</v>
      </c>
      <c r="V98" s="14">
        <v>66.98470550799999</v>
      </c>
      <c r="W98" s="15">
        <f t="shared" si="23"/>
        <v>4229.850602472693</v>
      </c>
      <c r="X98" s="14">
        <v>4816.8900000000003</v>
      </c>
      <c r="Y98" s="27">
        <v>77.5</v>
      </c>
      <c r="Z98" s="15">
        <f t="shared" si="24"/>
        <v>4894.3900000000003</v>
      </c>
      <c r="AA98" s="14">
        <v>5884.2261106099813</v>
      </c>
      <c r="AB98" s="31">
        <v>94.678161196000005</v>
      </c>
      <c r="AC98" s="31">
        <f t="shared" si="25"/>
        <v>5978.9042718059809</v>
      </c>
      <c r="AD98" s="13">
        <v>5051.7302467172121</v>
      </c>
      <c r="AE98" s="14">
        <v>81.285667047000004</v>
      </c>
      <c r="AF98" s="15">
        <f t="shared" si="26"/>
        <v>5133.0159137642122</v>
      </c>
      <c r="AG98" s="14">
        <v>21546.639099569024</v>
      </c>
      <c r="AH98" s="27">
        <v>346.69289175500001</v>
      </c>
      <c r="AI98" s="15">
        <f t="shared" si="27"/>
        <v>21893.331991324023</v>
      </c>
      <c r="AJ98" s="14">
        <v>137995.33976163817</v>
      </c>
      <c r="AK98" s="31">
        <v>2220.400666473</v>
      </c>
      <c r="AL98" s="31">
        <f t="shared" si="28"/>
        <v>140215.74042811117</v>
      </c>
      <c r="AM98" s="5">
        <f t="shared" si="18"/>
        <v>431552.0820659115</v>
      </c>
    </row>
    <row r="99" spans="1:39">
      <c r="A99" s="7">
        <v>95</v>
      </c>
      <c r="B99" s="8" t="s">
        <v>96</v>
      </c>
      <c r="C99" s="16">
        <v>56036.08</v>
      </c>
      <c r="D99" s="17">
        <v>598.38</v>
      </c>
      <c r="E99" s="18">
        <f t="shared" si="19"/>
        <v>56634.46</v>
      </c>
      <c r="F99" s="17">
        <v>50795.658310540064</v>
      </c>
      <c r="G99" s="28">
        <v>542.42028504100006</v>
      </c>
      <c r="H99" s="18">
        <f t="shared" si="16"/>
        <v>51338.078595581064</v>
      </c>
      <c r="I99" s="17">
        <v>4987.1074619327592</v>
      </c>
      <c r="J99" s="33">
        <v>53.509017153000002</v>
      </c>
      <c r="K99" s="33">
        <f t="shared" si="17"/>
        <v>5040.6164790857592</v>
      </c>
      <c r="L99" s="16">
        <v>2216.3763284690217</v>
      </c>
      <c r="M99" s="17">
        <v>23.777103285000003</v>
      </c>
      <c r="N99" s="18">
        <f t="shared" si="20"/>
        <v>2240.1534317540218</v>
      </c>
      <c r="O99" s="17">
        <v>2124.9717835100723</v>
      </c>
      <c r="P99" s="28">
        <v>22.800859295999999</v>
      </c>
      <c r="Q99" s="18">
        <f t="shared" si="21"/>
        <v>2147.7726428060723</v>
      </c>
      <c r="R99" s="17">
        <v>2056.434840602999</v>
      </c>
      <c r="S99" s="33">
        <v>22.061081697999995</v>
      </c>
      <c r="T99" s="33">
        <f t="shared" si="22"/>
        <v>2078.4959223009992</v>
      </c>
      <c r="U99" s="16">
        <v>1995.0636489157112</v>
      </c>
      <c r="V99" s="17">
        <v>21.405399216999996</v>
      </c>
      <c r="W99" s="18">
        <f t="shared" si="23"/>
        <v>2016.4690481327111</v>
      </c>
      <c r="X99" s="17">
        <v>2308.5100000000002</v>
      </c>
      <c r="Y99" s="28">
        <v>24.77</v>
      </c>
      <c r="Z99" s="18">
        <f t="shared" si="24"/>
        <v>2333.2800000000002</v>
      </c>
      <c r="AA99" s="17">
        <v>2820.0297357256472</v>
      </c>
      <c r="AB99" s="33">
        <v>30.257486824000001</v>
      </c>
      <c r="AC99" s="33">
        <f t="shared" si="25"/>
        <v>2850.2872225496471</v>
      </c>
      <c r="AD99" s="16">
        <v>2421.0540595848042</v>
      </c>
      <c r="AE99" s="17">
        <v>25.975996303000002</v>
      </c>
      <c r="AF99" s="18">
        <f t="shared" si="26"/>
        <v>2447.0300558878043</v>
      </c>
      <c r="AG99" s="17">
        <v>10326.279416110796</v>
      </c>
      <c r="AH99" s="28">
        <v>110.793646192</v>
      </c>
      <c r="AI99" s="18">
        <f t="shared" si="27"/>
        <v>10437.073062302796</v>
      </c>
      <c r="AJ99" s="17">
        <v>66134.603634230938</v>
      </c>
      <c r="AK99" s="33">
        <v>709.57803792499999</v>
      </c>
      <c r="AL99" s="33">
        <f t="shared" si="28"/>
        <v>66844.181672155944</v>
      </c>
      <c r="AM99" s="5">
        <f t="shared" si="18"/>
        <v>206407.89813255682</v>
      </c>
    </row>
    <row r="100" spans="1:39">
      <c r="A100" s="1">
        <v>96</v>
      </c>
      <c r="B100" s="3" t="s">
        <v>97</v>
      </c>
      <c r="C100" s="13">
        <v>109735.89</v>
      </c>
      <c r="D100" s="14">
        <v>1458.4</v>
      </c>
      <c r="E100" s="15">
        <f t="shared" si="19"/>
        <v>111194.29</v>
      </c>
      <c r="F100" s="14">
        <v>99473.534828677381</v>
      </c>
      <c r="G100" s="27">
        <v>1322.0144068929999</v>
      </c>
      <c r="H100" s="15">
        <f t="shared" si="16"/>
        <v>100795.54923557038</v>
      </c>
      <c r="I100" s="14">
        <v>9827.0290260374331</v>
      </c>
      <c r="J100" s="31">
        <v>134.58342108400001</v>
      </c>
      <c r="K100" s="31">
        <f t="shared" si="17"/>
        <v>9961.6124471214334</v>
      </c>
      <c r="L100" s="13">
        <v>4367.3401222532175</v>
      </c>
      <c r="M100" s="14">
        <v>59.814578648000008</v>
      </c>
      <c r="N100" s="15">
        <f t="shared" si="20"/>
        <v>4427.1547009012174</v>
      </c>
      <c r="O100" s="14">
        <v>4187.2286802440603</v>
      </c>
      <c r="P100" s="27">
        <v>57.343750563</v>
      </c>
      <c r="Q100" s="15">
        <f t="shared" si="21"/>
        <v>4244.5724308070603</v>
      </c>
      <c r="R100" s="14">
        <v>4052.1775444013488</v>
      </c>
      <c r="S100" s="31">
        <v>55.495861505000008</v>
      </c>
      <c r="T100" s="31">
        <f t="shared" si="22"/>
        <v>4107.6734059063492</v>
      </c>
      <c r="U100" s="13">
        <v>3931.2464261776095</v>
      </c>
      <c r="V100" s="14">
        <v>53.837663694</v>
      </c>
      <c r="W100" s="15">
        <f t="shared" si="23"/>
        <v>3985.0840898716096</v>
      </c>
      <c r="X100" s="14">
        <v>4548.88</v>
      </c>
      <c r="Y100" s="27">
        <v>62.3</v>
      </c>
      <c r="Z100" s="15">
        <f t="shared" si="24"/>
        <v>4611.18</v>
      </c>
      <c r="AA100" s="14">
        <v>5556.8311448666054</v>
      </c>
      <c r="AB100" s="31">
        <v>76.10535753500001</v>
      </c>
      <c r="AC100" s="31">
        <f t="shared" si="25"/>
        <v>5632.9365024016051</v>
      </c>
      <c r="AD100" s="13">
        <v>4770.6548733411701</v>
      </c>
      <c r="AE100" s="14">
        <v>65.333507136000009</v>
      </c>
      <c r="AF100" s="15">
        <f t="shared" si="26"/>
        <v>4835.9883804771698</v>
      </c>
      <c r="AG100" s="14">
        <v>20347.796458704393</v>
      </c>
      <c r="AH100" s="27">
        <v>278.663090544</v>
      </c>
      <c r="AI100" s="15">
        <f t="shared" si="27"/>
        <v>20626.459549248393</v>
      </c>
      <c r="AJ100" s="14">
        <v>130317.35820811769</v>
      </c>
      <c r="AK100" s="31">
        <v>1784.7053440550003</v>
      </c>
      <c r="AL100" s="31">
        <f t="shared" si="28"/>
        <v>132102.06355217268</v>
      </c>
      <c r="AM100" s="5">
        <f t="shared" si="18"/>
        <v>406524.56429447787</v>
      </c>
    </row>
    <row r="101" spans="1:39">
      <c r="A101" s="1">
        <v>97</v>
      </c>
      <c r="B101" s="3" t="s">
        <v>98</v>
      </c>
      <c r="C101" s="13">
        <v>132624.44</v>
      </c>
      <c r="D101" s="14">
        <v>1662.92</v>
      </c>
      <c r="E101" s="15">
        <f t="shared" si="19"/>
        <v>134287.36000000002</v>
      </c>
      <c r="F101" s="14">
        <v>120221.5706680532</v>
      </c>
      <c r="G101" s="27">
        <v>1507.411057989</v>
      </c>
      <c r="H101" s="15">
        <f t="shared" ref="H101:H103" si="29">F101+G101</f>
        <v>121728.9817260422</v>
      </c>
      <c r="I101" s="14">
        <v>11856.370702072207</v>
      </c>
      <c r="J101" s="31">
        <v>148.70420640200001</v>
      </c>
      <c r="K101" s="31">
        <f t="shared" ref="K101:K103" si="30">I101+J101</f>
        <v>12005.074908474207</v>
      </c>
      <c r="L101" s="13">
        <v>5269.2226037259543</v>
      </c>
      <c r="M101" s="14">
        <v>66.085979079000012</v>
      </c>
      <c r="N101" s="15">
        <f t="shared" si="20"/>
        <v>5335.3085828049543</v>
      </c>
      <c r="O101" s="14">
        <v>5051.9170459131847</v>
      </c>
      <c r="P101" s="27">
        <v>63.359438807000004</v>
      </c>
      <c r="Q101" s="15">
        <f t="shared" si="21"/>
        <v>5115.2764847201843</v>
      </c>
      <c r="R101" s="14">
        <v>4888.977023446113</v>
      </c>
      <c r="S101" s="31">
        <v>61.315221492000006</v>
      </c>
      <c r="T101" s="31">
        <f t="shared" si="22"/>
        <v>4950.2922449381131</v>
      </c>
      <c r="U101" s="13">
        <v>4743.0728887093783</v>
      </c>
      <c r="V101" s="14">
        <v>59.489857509000011</v>
      </c>
      <c r="W101" s="15">
        <f t="shared" si="23"/>
        <v>4802.5627462183784</v>
      </c>
      <c r="X101" s="14">
        <v>5488.25</v>
      </c>
      <c r="Y101" s="27">
        <v>68.84</v>
      </c>
      <c r="Z101" s="15">
        <f t="shared" si="24"/>
        <v>5557.09</v>
      </c>
      <c r="AA101" s="14">
        <v>6704.3508071253982</v>
      </c>
      <c r="AB101" s="31">
        <v>84.084282013000006</v>
      </c>
      <c r="AC101" s="31">
        <f t="shared" si="25"/>
        <v>6788.4350891383983</v>
      </c>
      <c r="AD101" s="13">
        <v>5755.8243208718886</v>
      </c>
      <c r="AE101" s="14">
        <v>72.189164305000006</v>
      </c>
      <c r="AF101" s="15">
        <f t="shared" si="26"/>
        <v>5828.0134851768889</v>
      </c>
      <c r="AG101" s="14">
        <v>24549.741040298053</v>
      </c>
      <c r="AH101" s="27">
        <v>307.90031102100005</v>
      </c>
      <c r="AI101" s="15">
        <f t="shared" si="27"/>
        <v>24857.641351319053</v>
      </c>
      <c r="AJ101" s="14">
        <v>157228.69076058938</v>
      </c>
      <c r="AK101" s="31">
        <v>1971.9494874400004</v>
      </c>
      <c r="AL101" s="31">
        <f t="shared" si="28"/>
        <v>159200.64024802938</v>
      </c>
      <c r="AM101" s="5">
        <f t="shared" ref="AM101:AM103" si="31">E101+H101+K101+N101+Q101+T101+W101+Z101+AC101+AF101+AI101+AL101</f>
        <v>490456.67686686182</v>
      </c>
    </row>
    <row r="102" spans="1:39">
      <c r="A102" s="1">
        <v>98</v>
      </c>
      <c r="B102" s="3" t="s">
        <v>99</v>
      </c>
      <c r="C102" s="13">
        <v>58518.400000000001</v>
      </c>
      <c r="D102" s="14">
        <v>1628.88</v>
      </c>
      <c r="E102" s="15">
        <f t="shared" si="19"/>
        <v>60147.28</v>
      </c>
      <c r="F102" s="14">
        <v>53045.839424595368</v>
      </c>
      <c r="G102" s="27">
        <v>1476.5438099299997</v>
      </c>
      <c r="H102" s="15">
        <f t="shared" si="29"/>
        <v>54522.383234525369</v>
      </c>
      <c r="I102" s="14">
        <v>5233.6760069335014</v>
      </c>
      <c r="J102" s="31">
        <v>145.65803532799998</v>
      </c>
      <c r="K102" s="31">
        <f t="shared" si="30"/>
        <v>5379.3340422615011</v>
      </c>
      <c r="L102" s="13">
        <v>2325.9566193803594</v>
      </c>
      <c r="M102" s="14">
        <v>64.732353653999994</v>
      </c>
      <c r="N102" s="15">
        <f t="shared" si="20"/>
        <v>2390.6889730343592</v>
      </c>
      <c r="O102" s="14">
        <v>2230.0329246278643</v>
      </c>
      <c r="P102" s="27">
        <v>62.066814523999994</v>
      </c>
      <c r="Q102" s="15">
        <f t="shared" si="21"/>
        <v>2292.0997391518645</v>
      </c>
      <c r="R102" s="14">
        <v>2158.1074334650357</v>
      </c>
      <c r="S102" s="31">
        <v>60.060245799</v>
      </c>
      <c r="T102" s="31">
        <f t="shared" si="22"/>
        <v>2218.1676792640355</v>
      </c>
      <c r="U102" s="13">
        <v>2093.7019768145801</v>
      </c>
      <c r="V102" s="14">
        <v>58.267752124999994</v>
      </c>
      <c r="W102" s="15">
        <f t="shared" si="23"/>
        <v>2151.9697289395799</v>
      </c>
      <c r="X102" s="14">
        <v>2422.64</v>
      </c>
      <c r="Y102" s="27">
        <v>67.430000000000007</v>
      </c>
      <c r="Z102" s="15">
        <f t="shared" si="24"/>
        <v>2490.0699999999997</v>
      </c>
      <c r="AA102" s="14">
        <v>2959.4553715484667</v>
      </c>
      <c r="AB102" s="31">
        <v>82.370054362000005</v>
      </c>
      <c r="AC102" s="31">
        <f t="shared" si="25"/>
        <v>3041.8254259104665</v>
      </c>
      <c r="AD102" s="13">
        <v>2540.7538618041485</v>
      </c>
      <c r="AE102" s="14">
        <v>70.708790480999994</v>
      </c>
      <c r="AF102" s="15">
        <f t="shared" si="26"/>
        <v>2611.4626522851486</v>
      </c>
      <c r="AG102" s="14">
        <v>10836.822994795742</v>
      </c>
      <c r="AH102" s="27">
        <v>301.59292299799995</v>
      </c>
      <c r="AI102" s="15">
        <f t="shared" si="27"/>
        <v>11138.415917793742</v>
      </c>
      <c r="AJ102" s="14">
        <v>69404.377369159323</v>
      </c>
      <c r="AK102" s="31">
        <v>1931.5789687849999</v>
      </c>
      <c r="AL102" s="31">
        <f t="shared" si="28"/>
        <v>71335.956337944328</v>
      </c>
      <c r="AM102" s="5">
        <f t="shared" si="31"/>
        <v>219719.65373111039</v>
      </c>
    </row>
    <row r="103" spans="1:39" ht="15.75" thickBot="1">
      <c r="A103" s="1">
        <v>99</v>
      </c>
      <c r="B103" s="3" t="s">
        <v>100</v>
      </c>
      <c r="C103" s="13">
        <v>79351.839999999997</v>
      </c>
      <c r="D103" s="14">
        <v>196.46</v>
      </c>
      <c r="E103" s="22">
        <f t="shared" si="19"/>
        <v>79548.3</v>
      </c>
      <c r="F103" s="14">
        <v>71930.961451896379</v>
      </c>
      <c r="G103" s="27">
        <v>178.089826496</v>
      </c>
      <c r="H103" s="15">
        <f t="shared" si="29"/>
        <v>72109.051278392377</v>
      </c>
      <c r="I103" s="14">
        <v>7103.7115246626117</v>
      </c>
      <c r="J103" s="31">
        <v>17.568252584</v>
      </c>
      <c r="K103" s="31">
        <f t="shared" si="30"/>
        <v>7121.279777246612</v>
      </c>
      <c r="L103" s="13">
        <v>3157.0400653514284</v>
      </c>
      <c r="M103" s="14">
        <v>7.8063556439999999</v>
      </c>
      <c r="N103" s="22">
        <f t="shared" si="20"/>
        <v>3164.8464209954286</v>
      </c>
      <c r="O103" s="14">
        <v>3026.8420448780962</v>
      </c>
      <c r="P103" s="27">
        <v>7.4857071840000007</v>
      </c>
      <c r="Q103" s="15">
        <f t="shared" si="21"/>
        <v>3034.3277520620964</v>
      </c>
      <c r="R103" s="14">
        <v>2929.2169836756984</v>
      </c>
      <c r="S103" s="31">
        <v>7.2433632960000001</v>
      </c>
      <c r="T103" s="31">
        <f t="shared" si="22"/>
        <v>2936.4603469716985</v>
      </c>
      <c r="U103" s="13">
        <v>2841.7989272173149</v>
      </c>
      <c r="V103" s="14">
        <v>7.0294766400000004</v>
      </c>
      <c r="W103" s="15">
        <f t="shared" si="23"/>
        <v>2848.8284038573152</v>
      </c>
      <c r="X103" s="14">
        <v>3288.27</v>
      </c>
      <c r="Y103" s="27">
        <v>8.1300000000000008</v>
      </c>
      <c r="Z103" s="15">
        <f t="shared" si="24"/>
        <v>3296.4</v>
      </c>
      <c r="AA103" s="14">
        <v>4016.8931362473295</v>
      </c>
      <c r="AB103" s="31">
        <v>9.9343470799999984</v>
      </c>
      <c r="AC103" s="31">
        <f t="shared" si="25"/>
        <v>4026.8274833273294</v>
      </c>
      <c r="AD103" s="13">
        <v>3448.5861305740723</v>
      </c>
      <c r="AE103" s="14">
        <v>8.5288188480000002</v>
      </c>
      <c r="AF103" s="15">
        <f t="shared" si="26"/>
        <v>3457.1149494220722</v>
      </c>
      <c r="AG103" s="14">
        <v>14708.909053001193</v>
      </c>
      <c r="AH103" s="27">
        <v>36.376318792000006</v>
      </c>
      <c r="AI103" s="15">
        <f t="shared" si="27"/>
        <v>14745.285371793192</v>
      </c>
      <c r="AJ103" s="14">
        <v>94203.132697968394</v>
      </c>
      <c r="AK103" s="31">
        <v>232.97327785200002</v>
      </c>
      <c r="AL103" s="31">
        <f t="shared" si="28"/>
        <v>94436.105975820392</v>
      </c>
      <c r="AM103" s="5">
        <f t="shared" si="31"/>
        <v>290724.82775988849</v>
      </c>
    </row>
    <row r="104" spans="1:39" ht="15.75" thickBot="1">
      <c r="A104" s="2" t="s">
        <v>101</v>
      </c>
      <c r="B104" s="4"/>
      <c r="C104" s="23">
        <f>SUM(C5:C103)</f>
        <v>8513503.9400000032</v>
      </c>
      <c r="D104" s="23">
        <f>SUM(D5:D103)</f>
        <v>102359.99999999999</v>
      </c>
      <c r="E104" s="23">
        <f>SUM(E5:E103)</f>
        <v>8615863.9399999976</v>
      </c>
      <c r="F104" s="23">
        <f t="shared" ref="F104:G104" si="32">SUM(F5:F103)</f>
        <v>7717332.1239999989</v>
      </c>
      <c r="G104" s="23">
        <f t="shared" si="32"/>
        <v>92787.423922604998</v>
      </c>
      <c r="H104" s="30">
        <f>SUM(H5:H103)</f>
        <v>7810119.5479226056</v>
      </c>
      <c r="I104" s="36">
        <f t="shared" ref="I104:M104" si="33">SUM(I5:I103)</f>
        <v>761734.38400000019</v>
      </c>
      <c r="J104" s="36">
        <f t="shared" si="33"/>
        <v>9659.0589143366014</v>
      </c>
      <c r="K104" s="36">
        <f t="shared" si="33"/>
        <v>771393.44291433657</v>
      </c>
      <c r="L104" s="39">
        <f t="shared" si="33"/>
        <v>338530.91599999985</v>
      </c>
      <c r="M104" s="23">
        <f t="shared" si="33"/>
        <v>4292.6966048887998</v>
      </c>
      <c r="N104" s="40">
        <f>SUM(N5:N103)</f>
        <v>342823.61260488862</v>
      </c>
      <c r="O104" s="40">
        <f t="shared" ref="O104:T104" si="34">SUM(O5:O103)</f>
        <v>324569.71999999997</v>
      </c>
      <c r="P104" s="40">
        <f t="shared" si="34"/>
        <v>4115.6552964623006</v>
      </c>
      <c r="Q104" s="40">
        <f t="shared" si="34"/>
        <v>328685.37529646239</v>
      </c>
      <c r="R104" s="40">
        <f t="shared" si="34"/>
        <v>314101.33799999999</v>
      </c>
      <c r="S104" s="40">
        <f t="shared" si="34"/>
        <v>3982.8995250906005</v>
      </c>
      <c r="T104" s="40">
        <f t="shared" si="34"/>
        <v>318084.23752509069</v>
      </c>
      <c r="U104" s="36">
        <f t="shared" ref="U104:AL104" si="35">SUM(U5:U103)</f>
        <v>304727.45800000016</v>
      </c>
      <c r="V104" s="36">
        <f t="shared" si="35"/>
        <v>3864.0409088453007</v>
      </c>
      <c r="W104" s="36">
        <f t="shared" si="35"/>
        <v>308591.4989088453</v>
      </c>
      <c r="X104" s="36">
        <v>352602.91</v>
      </c>
      <c r="Y104" s="36">
        <f>SUM(Y12:Y103)</f>
        <v>4328.5400000000018</v>
      </c>
      <c r="Z104" s="36">
        <f t="shared" si="35"/>
        <v>357074.02</v>
      </c>
      <c r="AA104" s="36">
        <f t="shared" si="35"/>
        <v>430733.3719999998</v>
      </c>
      <c r="AB104" s="36">
        <f t="shared" si="35"/>
        <v>5461.8624045918996</v>
      </c>
      <c r="AC104" s="36">
        <f t="shared" si="35"/>
        <v>436195.23440459167</v>
      </c>
      <c r="AD104" s="36">
        <f t="shared" si="35"/>
        <v>369793.54</v>
      </c>
      <c r="AE104" s="36">
        <f t="shared" si="35"/>
        <v>4689.1005303845996</v>
      </c>
      <c r="AF104" s="36">
        <f t="shared" si="35"/>
        <v>374482.64053038449</v>
      </c>
      <c r="AG104" s="36">
        <f t="shared" si="35"/>
        <v>1577243.352</v>
      </c>
      <c r="AH104" s="36">
        <f t="shared" si="35"/>
        <v>19999.97311427</v>
      </c>
      <c r="AI104" s="36">
        <f t="shared" si="35"/>
        <v>1597243.3251142697</v>
      </c>
      <c r="AJ104" s="30">
        <f t="shared" si="35"/>
        <v>10101446.970000003</v>
      </c>
      <c r="AK104" s="30">
        <f t="shared" si="35"/>
        <v>128089.72057500599</v>
      </c>
      <c r="AL104" s="30">
        <f t="shared" si="35"/>
        <v>10229536.690575005</v>
      </c>
      <c r="AM104" s="6">
        <f>SUM(AM5:AM103)</f>
        <v>31490093.565796476</v>
      </c>
    </row>
    <row r="105" spans="1:39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</row>
  </sheetData>
  <mergeCells count="17">
    <mergeCell ref="AD3:AF3"/>
    <mergeCell ref="AG3:AI3"/>
    <mergeCell ref="A1:AM1"/>
    <mergeCell ref="A2:AM2"/>
    <mergeCell ref="L3:N3"/>
    <mergeCell ref="O3:Q3"/>
    <mergeCell ref="R3:T3"/>
    <mergeCell ref="U3:W3"/>
    <mergeCell ref="A3:A4"/>
    <mergeCell ref="B3:B4"/>
    <mergeCell ref="C3:E3"/>
    <mergeCell ref="F3:H3"/>
    <mergeCell ref="I3:K3"/>
    <mergeCell ref="AM3:AM4"/>
    <mergeCell ref="AJ3:AL3"/>
    <mergeCell ref="X3:Z3"/>
    <mergeCell ref="AA3:AC3"/>
  </mergeCells>
  <pageMargins left="0.25" right="0.25" top="0.5" bottom="0.5" header="0.3" footer="0.3"/>
  <pageSetup paperSize="17" scale="4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Company>Iowa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rhalver</dc:creator>
  <cp:lastModifiedBy>nfox</cp:lastModifiedBy>
  <cp:lastPrinted>2010-09-13T13:10:10Z</cp:lastPrinted>
  <dcterms:created xsi:type="dcterms:W3CDTF">2009-10-23T19:13:11Z</dcterms:created>
  <dcterms:modified xsi:type="dcterms:W3CDTF">2014-05-13T18:21:53Z</dcterms:modified>
</cp:coreProperties>
</file>